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LP07-2017\"/>
    </mc:Choice>
  </mc:AlternateContent>
  <bookViews>
    <workbookView xWindow="0" yWindow="0" windowWidth="24000" windowHeight="9630"/>
  </bookViews>
  <sheets>
    <sheet name="Hoja1" sheetId="1" r:id="rId1"/>
  </sheets>
  <definedNames>
    <definedName name="_xlnm._FilterDatabase" localSheetId="0" hidden="1">Hoja1!$A$1:$O$526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3" i="1" l="1"/>
  <c r="N3" i="1" s="1"/>
  <c r="M2" i="1"/>
  <c r="O4" i="1"/>
  <c r="N4" i="1"/>
  <c r="M4" i="1"/>
  <c r="M5" i="1"/>
  <c r="M6" i="1"/>
  <c r="M7" i="1"/>
  <c r="N2" i="1" l="1"/>
  <c r="O2" i="1" s="1"/>
  <c r="O3" i="1"/>
  <c r="N5" i="1"/>
  <c r="O5" i="1" s="1"/>
  <c r="M8" i="1"/>
  <c r="M9" i="1"/>
  <c r="N9" i="1" s="1"/>
  <c r="O9" i="1" s="1"/>
  <c r="M10" i="1"/>
  <c r="M11" i="1"/>
  <c r="N11" i="1" s="1"/>
  <c r="M12" i="1"/>
  <c r="M13" i="1"/>
  <c r="N13" i="1" s="1"/>
  <c r="O13" i="1" s="1"/>
  <c r="M14" i="1"/>
  <c r="M15" i="1"/>
  <c r="M16" i="1"/>
  <c r="M17" i="1"/>
  <c r="N17" i="1" s="1"/>
  <c r="O17" i="1" s="1"/>
  <c r="M18" i="1"/>
  <c r="M19" i="1"/>
  <c r="N19" i="1" s="1"/>
  <c r="M20" i="1"/>
  <c r="M21" i="1"/>
  <c r="N21" i="1" s="1"/>
  <c r="O21" i="1" s="1"/>
  <c r="M22" i="1"/>
  <c r="M23" i="1"/>
  <c r="M24" i="1"/>
  <c r="M25" i="1"/>
  <c r="N25" i="1" s="1"/>
  <c r="O25" i="1" s="1"/>
  <c r="M26" i="1"/>
  <c r="M27" i="1"/>
  <c r="N27" i="1" s="1"/>
  <c r="M28" i="1"/>
  <c r="M29" i="1"/>
  <c r="N29" i="1" s="1"/>
  <c r="O29" i="1" s="1"/>
  <c r="M30" i="1"/>
  <c r="M31" i="1"/>
  <c r="M32" i="1"/>
  <c r="M33" i="1"/>
  <c r="N33" i="1" s="1"/>
  <c r="O33" i="1" s="1"/>
  <c r="M34" i="1"/>
  <c r="M35" i="1"/>
  <c r="N35" i="1" s="1"/>
  <c r="M36" i="1"/>
  <c r="M37" i="1"/>
  <c r="N37" i="1" s="1"/>
  <c r="O37" i="1" s="1"/>
  <c r="M38" i="1"/>
  <c r="M39" i="1"/>
  <c r="M40" i="1"/>
  <c r="M41" i="1"/>
  <c r="N41" i="1" s="1"/>
  <c r="O41" i="1" s="1"/>
  <c r="M42" i="1"/>
  <c r="M43" i="1"/>
  <c r="N43" i="1" s="1"/>
  <c r="M44" i="1"/>
  <c r="M45" i="1"/>
  <c r="N45" i="1" s="1"/>
  <c r="O45" i="1" s="1"/>
  <c r="M46" i="1"/>
  <c r="M47" i="1"/>
  <c r="M48" i="1"/>
  <c r="M49" i="1"/>
  <c r="N49" i="1" s="1"/>
  <c r="O49" i="1" s="1"/>
  <c r="M50" i="1"/>
  <c r="M51" i="1"/>
  <c r="N51" i="1" s="1"/>
  <c r="M52" i="1"/>
  <c r="M53" i="1"/>
  <c r="N53" i="1" s="1"/>
  <c r="O53" i="1" s="1"/>
  <c r="M54" i="1"/>
  <c r="M55" i="1"/>
  <c r="M56" i="1"/>
  <c r="M57" i="1"/>
  <c r="N57" i="1" s="1"/>
  <c r="O57" i="1" s="1"/>
  <c r="M58" i="1"/>
  <c r="M59" i="1"/>
  <c r="N59" i="1" s="1"/>
  <c r="M60" i="1"/>
  <c r="M61" i="1"/>
  <c r="N61" i="1" s="1"/>
  <c r="O61" i="1" s="1"/>
  <c r="M62" i="1"/>
  <c r="M63" i="1"/>
  <c r="M64" i="1"/>
  <c r="M65" i="1"/>
  <c r="N65" i="1" s="1"/>
  <c r="O65" i="1" s="1"/>
  <c r="M66" i="1"/>
  <c r="M67" i="1"/>
  <c r="M68" i="1"/>
  <c r="M69" i="1"/>
  <c r="N69" i="1" s="1"/>
  <c r="O69" i="1" s="1"/>
  <c r="M70" i="1"/>
  <c r="M71" i="1"/>
  <c r="M72" i="1"/>
  <c r="M73" i="1"/>
  <c r="N73" i="1" s="1"/>
  <c r="O73" i="1" s="1"/>
  <c r="M74" i="1"/>
  <c r="M75" i="1"/>
  <c r="M76" i="1"/>
  <c r="M77" i="1"/>
  <c r="N77" i="1" s="1"/>
  <c r="O77" i="1" s="1"/>
  <c r="M78" i="1"/>
  <c r="M79" i="1"/>
  <c r="M80" i="1"/>
  <c r="M81" i="1"/>
  <c r="N81" i="1" s="1"/>
  <c r="O81" i="1" s="1"/>
  <c r="M82" i="1"/>
  <c r="M83" i="1"/>
  <c r="M84" i="1"/>
  <c r="M85" i="1"/>
  <c r="N85" i="1" s="1"/>
  <c r="O85" i="1" s="1"/>
  <c r="M86" i="1"/>
  <c r="M87" i="1"/>
  <c r="M88" i="1"/>
  <c r="M89" i="1"/>
  <c r="N89" i="1" s="1"/>
  <c r="O89" i="1" s="1"/>
  <c r="M90" i="1"/>
  <c r="M91" i="1"/>
  <c r="M92" i="1"/>
  <c r="M93" i="1"/>
  <c r="N93" i="1" s="1"/>
  <c r="O93" i="1" s="1"/>
  <c r="M94" i="1"/>
  <c r="M95" i="1"/>
  <c r="M96" i="1"/>
  <c r="M97" i="1"/>
  <c r="N97" i="1" s="1"/>
  <c r="O97" i="1" s="1"/>
  <c r="M98" i="1"/>
  <c r="M99" i="1"/>
  <c r="M100" i="1"/>
  <c r="M101" i="1"/>
  <c r="N101" i="1" s="1"/>
  <c r="O101" i="1" s="1"/>
  <c r="M102" i="1"/>
  <c r="M103" i="1"/>
  <c r="M104" i="1"/>
  <c r="M105" i="1"/>
  <c r="N105" i="1" s="1"/>
  <c r="O105" i="1" s="1"/>
  <c r="M106" i="1"/>
  <c r="M107" i="1"/>
  <c r="M108" i="1"/>
  <c r="M109" i="1"/>
  <c r="N109" i="1" s="1"/>
  <c r="O109" i="1" s="1"/>
  <c r="M110" i="1"/>
  <c r="M111" i="1"/>
  <c r="M112" i="1"/>
  <c r="M113" i="1"/>
  <c r="N113" i="1" s="1"/>
  <c r="O113" i="1" s="1"/>
  <c r="M114" i="1"/>
  <c r="M115" i="1"/>
  <c r="M116" i="1"/>
  <c r="M117" i="1"/>
  <c r="N117" i="1" s="1"/>
  <c r="O117" i="1" s="1"/>
  <c r="M118" i="1"/>
  <c r="M119" i="1"/>
  <c r="M120" i="1"/>
  <c r="M121" i="1"/>
  <c r="N121" i="1" s="1"/>
  <c r="O121" i="1" s="1"/>
  <c r="M122" i="1"/>
  <c r="M123" i="1"/>
  <c r="M124" i="1"/>
  <c r="M125" i="1"/>
  <c r="N125" i="1" s="1"/>
  <c r="O125" i="1" s="1"/>
  <c r="M126" i="1"/>
  <c r="M127" i="1"/>
  <c r="M128" i="1"/>
  <c r="M129" i="1"/>
  <c r="N129" i="1" s="1"/>
  <c r="O129" i="1" s="1"/>
  <c r="M130" i="1"/>
  <c r="M131" i="1"/>
  <c r="M132" i="1"/>
  <c r="M133" i="1"/>
  <c r="N133" i="1" s="1"/>
  <c r="O133" i="1" s="1"/>
  <c r="M134" i="1"/>
  <c r="M135" i="1"/>
  <c r="M136" i="1"/>
  <c r="M137" i="1"/>
  <c r="N137" i="1" s="1"/>
  <c r="O137" i="1" s="1"/>
  <c r="M138" i="1"/>
  <c r="M139" i="1"/>
  <c r="M140" i="1"/>
  <c r="M141" i="1"/>
  <c r="N141" i="1" s="1"/>
  <c r="O141" i="1" s="1"/>
  <c r="M142" i="1"/>
  <c r="M143" i="1"/>
  <c r="M144" i="1"/>
  <c r="M145" i="1"/>
  <c r="N145" i="1" s="1"/>
  <c r="O145" i="1" s="1"/>
  <c r="M146" i="1"/>
  <c r="M147" i="1"/>
  <c r="M148" i="1"/>
  <c r="M149" i="1"/>
  <c r="N149" i="1" s="1"/>
  <c r="O149" i="1" s="1"/>
  <c r="M150" i="1"/>
  <c r="M151" i="1"/>
  <c r="M152" i="1"/>
  <c r="M153" i="1"/>
  <c r="N153" i="1" s="1"/>
  <c r="O153" i="1" s="1"/>
  <c r="M154" i="1"/>
  <c r="M155" i="1"/>
  <c r="M156" i="1"/>
  <c r="M157" i="1"/>
  <c r="N157" i="1" s="1"/>
  <c r="O157" i="1" s="1"/>
  <c r="M158" i="1"/>
  <c r="M159" i="1"/>
  <c r="M160" i="1"/>
  <c r="N160" i="1" s="1"/>
  <c r="M161" i="1"/>
  <c r="N161" i="1" s="1"/>
  <c r="O161" i="1" s="1"/>
  <c r="M162" i="1"/>
  <c r="M163" i="1"/>
  <c r="N163" i="1" s="1"/>
  <c r="M164" i="1"/>
  <c r="M165" i="1"/>
  <c r="N165" i="1" s="1"/>
  <c r="O165" i="1" s="1"/>
  <c r="M166" i="1"/>
  <c r="M167" i="1"/>
  <c r="M168" i="1"/>
  <c r="N168" i="1" s="1"/>
  <c r="M169" i="1"/>
  <c r="N169" i="1" s="1"/>
  <c r="O169" i="1" s="1"/>
  <c r="M170" i="1"/>
  <c r="M171" i="1"/>
  <c r="N171" i="1" s="1"/>
  <c r="M172" i="1"/>
  <c r="N172" i="1" s="1"/>
  <c r="M173" i="1"/>
  <c r="M174" i="1"/>
  <c r="N174" i="1" s="1"/>
  <c r="M175" i="1"/>
  <c r="N175" i="1" s="1"/>
  <c r="O175" i="1" s="1"/>
  <c r="M176" i="1"/>
  <c r="N176" i="1" s="1"/>
  <c r="M177" i="1"/>
  <c r="N177" i="1" s="1"/>
  <c r="M178" i="1"/>
  <c r="N178" i="1" s="1"/>
  <c r="M179" i="1"/>
  <c r="N179" i="1" s="1"/>
  <c r="O179" i="1" s="1"/>
  <c r="M180" i="1"/>
  <c r="N180" i="1" s="1"/>
  <c r="M181" i="1"/>
  <c r="M182" i="1"/>
  <c r="N182" i="1" s="1"/>
  <c r="M183" i="1"/>
  <c r="N183" i="1" s="1"/>
  <c r="O183" i="1" s="1"/>
  <c r="M184" i="1"/>
  <c r="N184" i="1" s="1"/>
  <c r="M185" i="1"/>
  <c r="N185" i="1" s="1"/>
  <c r="O185" i="1" s="1"/>
  <c r="M186" i="1"/>
  <c r="N186" i="1" s="1"/>
  <c r="M187" i="1"/>
  <c r="N187" i="1" s="1"/>
  <c r="M188" i="1"/>
  <c r="N188" i="1" s="1"/>
  <c r="M189" i="1"/>
  <c r="N189" i="1" s="1"/>
  <c r="O189" i="1" s="1"/>
  <c r="M190" i="1"/>
  <c r="N190" i="1" s="1"/>
  <c r="M191" i="1"/>
  <c r="N191" i="1" s="1"/>
  <c r="M192" i="1"/>
  <c r="N192" i="1" s="1"/>
  <c r="M193" i="1"/>
  <c r="N193" i="1" s="1"/>
  <c r="O193" i="1" s="1"/>
  <c r="M194" i="1"/>
  <c r="N194" i="1" s="1"/>
  <c r="M195" i="1"/>
  <c r="N195" i="1" s="1"/>
  <c r="M196" i="1"/>
  <c r="N196" i="1" s="1"/>
  <c r="M197" i="1"/>
  <c r="N197" i="1" s="1"/>
  <c r="O197" i="1" s="1"/>
  <c r="M198" i="1"/>
  <c r="N198" i="1" s="1"/>
  <c r="M199" i="1"/>
  <c r="N199" i="1" s="1"/>
  <c r="M200" i="1"/>
  <c r="N200" i="1" s="1"/>
  <c r="M201" i="1"/>
  <c r="N201" i="1" s="1"/>
  <c r="O201" i="1" s="1"/>
  <c r="M202" i="1"/>
  <c r="N202" i="1" s="1"/>
  <c r="M203" i="1"/>
  <c r="N203" i="1" s="1"/>
  <c r="M204" i="1"/>
  <c r="N204" i="1" s="1"/>
  <c r="M205" i="1"/>
  <c r="N205" i="1" s="1"/>
  <c r="O205" i="1" s="1"/>
  <c r="M206" i="1"/>
  <c r="N206" i="1" s="1"/>
  <c r="M207" i="1"/>
  <c r="N207" i="1" s="1"/>
  <c r="M208" i="1"/>
  <c r="N208" i="1" s="1"/>
  <c r="M209" i="1"/>
  <c r="N209" i="1" s="1"/>
  <c r="O209" i="1" s="1"/>
  <c r="M210" i="1"/>
  <c r="N210" i="1" s="1"/>
  <c r="M211" i="1"/>
  <c r="N211" i="1" s="1"/>
  <c r="M212" i="1"/>
  <c r="N212" i="1" s="1"/>
  <c r="M213" i="1"/>
  <c r="N213" i="1" s="1"/>
  <c r="O213" i="1" s="1"/>
  <c r="M214" i="1"/>
  <c r="N214" i="1" s="1"/>
  <c r="M215" i="1"/>
  <c r="N215" i="1" s="1"/>
  <c r="M216" i="1"/>
  <c r="N216" i="1" s="1"/>
  <c r="M217" i="1"/>
  <c r="N217" i="1" s="1"/>
  <c r="O217" i="1" s="1"/>
  <c r="M218" i="1"/>
  <c r="N218" i="1" s="1"/>
  <c r="M219" i="1"/>
  <c r="N219" i="1" s="1"/>
  <c r="M220" i="1"/>
  <c r="N220" i="1" s="1"/>
  <c r="M221" i="1"/>
  <c r="N221" i="1" s="1"/>
  <c r="O221" i="1" s="1"/>
  <c r="M222" i="1"/>
  <c r="N222" i="1" s="1"/>
  <c r="M223" i="1"/>
  <c r="N223" i="1" s="1"/>
  <c r="M224" i="1"/>
  <c r="N224" i="1" s="1"/>
  <c r="M225" i="1"/>
  <c r="N225" i="1" s="1"/>
  <c r="O225" i="1" s="1"/>
  <c r="M226" i="1"/>
  <c r="N226" i="1" s="1"/>
  <c r="M227" i="1"/>
  <c r="N227" i="1" s="1"/>
  <c r="M228" i="1"/>
  <c r="N228" i="1" s="1"/>
  <c r="M229" i="1"/>
  <c r="N229" i="1" s="1"/>
  <c r="O229" i="1" s="1"/>
  <c r="M230" i="1"/>
  <c r="N230" i="1" s="1"/>
  <c r="M231" i="1"/>
  <c r="N231" i="1" s="1"/>
  <c r="M232" i="1"/>
  <c r="N232" i="1" s="1"/>
  <c r="M233" i="1"/>
  <c r="N233" i="1" s="1"/>
  <c r="O233" i="1" s="1"/>
  <c r="M234" i="1"/>
  <c r="N234" i="1" s="1"/>
  <c r="M235" i="1"/>
  <c r="N235" i="1" s="1"/>
  <c r="M236" i="1"/>
  <c r="N236" i="1" s="1"/>
  <c r="M237" i="1"/>
  <c r="N237" i="1" s="1"/>
  <c r="O237" i="1" s="1"/>
  <c r="M238" i="1"/>
  <c r="N238" i="1" s="1"/>
  <c r="M239" i="1"/>
  <c r="N239" i="1" s="1"/>
  <c r="M240" i="1"/>
  <c r="N240" i="1" s="1"/>
  <c r="M241" i="1"/>
  <c r="N241" i="1" s="1"/>
  <c r="M242" i="1"/>
  <c r="N242" i="1" s="1"/>
  <c r="M243" i="1"/>
  <c r="N243" i="1" s="1"/>
  <c r="M244" i="1"/>
  <c r="N244" i="1" s="1"/>
  <c r="M245" i="1"/>
  <c r="N245" i="1" s="1"/>
  <c r="O245" i="1" s="1"/>
  <c r="M246" i="1"/>
  <c r="N246" i="1" s="1"/>
  <c r="M247" i="1"/>
  <c r="N247" i="1" s="1"/>
  <c r="M248" i="1"/>
  <c r="N248" i="1" s="1"/>
  <c r="M249" i="1"/>
  <c r="N249" i="1" s="1"/>
  <c r="O249" i="1" s="1"/>
  <c r="M250" i="1"/>
  <c r="N250" i="1" s="1"/>
  <c r="M251" i="1"/>
  <c r="N251" i="1" s="1"/>
  <c r="M252" i="1"/>
  <c r="N252" i="1" s="1"/>
  <c r="M253" i="1"/>
  <c r="N253" i="1" s="1"/>
  <c r="O253" i="1" s="1"/>
  <c r="M254" i="1"/>
  <c r="N254" i="1" s="1"/>
  <c r="M255" i="1"/>
  <c r="N255" i="1" s="1"/>
  <c r="M256" i="1"/>
  <c r="N256" i="1" s="1"/>
  <c r="M257" i="1"/>
  <c r="N257" i="1" s="1"/>
  <c r="M258" i="1"/>
  <c r="N258" i="1" s="1"/>
  <c r="M259" i="1"/>
  <c r="N259" i="1" s="1"/>
  <c r="O259" i="1" s="1"/>
  <c r="M260" i="1"/>
  <c r="N260" i="1" s="1"/>
  <c r="M261" i="1"/>
  <c r="M262" i="1"/>
  <c r="N262" i="1" s="1"/>
  <c r="M263" i="1"/>
  <c r="N263" i="1" s="1"/>
  <c r="O263" i="1" s="1"/>
  <c r="M264" i="1"/>
  <c r="N264" i="1" s="1"/>
  <c r="M265" i="1"/>
  <c r="N265" i="1" s="1"/>
  <c r="M266" i="1"/>
  <c r="N266" i="1" s="1"/>
  <c r="M267" i="1"/>
  <c r="N267" i="1" s="1"/>
  <c r="O267" i="1" s="1"/>
  <c r="M268" i="1"/>
  <c r="N268" i="1" s="1"/>
  <c r="M269" i="1"/>
  <c r="N269" i="1" s="1"/>
  <c r="O269" i="1" s="1"/>
  <c r="M270" i="1"/>
  <c r="N270" i="1" s="1"/>
  <c r="M271" i="1"/>
  <c r="N271" i="1" s="1"/>
  <c r="M272" i="1"/>
  <c r="N272" i="1" s="1"/>
  <c r="M273" i="1"/>
  <c r="N273" i="1" s="1"/>
  <c r="M274" i="1"/>
  <c r="N274" i="1" s="1"/>
  <c r="M275" i="1"/>
  <c r="N275" i="1" s="1"/>
  <c r="M276" i="1"/>
  <c r="N276" i="1" s="1"/>
  <c r="M277" i="1"/>
  <c r="N277" i="1" s="1"/>
  <c r="O277" i="1" s="1"/>
  <c r="M278" i="1"/>
  <c r="N278" i="1" s="1"/>
  <c r="M279" i="1"/>
  <c r="N279" i="1" s="1"/>
  <c r="M280" i="1"/>
  <c r="N280" i="1" s="1"/>
  <c r="M281" i="1"/>
  <c r="N281" i="1" s="1"/>
  <c r="O281" i="1" s="1"/>
  <c r="M282" i="1"/>
  <c r="N282" i="1" s="1"/>
  <c r="M283" i="1"/>
  <c r="N283" i="1" s="1"/>
  <c r="M284" i="1"/>
  <c r="N284" i="1" s="1"/>
  <c r="M285" i="1"/>
  <c r="N285" i="1" s="1"/>
  <c r="O285" i="1" s="1"/>
  <c r="M286" i="1"/>
  <c r="N286" i="1" s="1"/>
  <c r="M287" i="1"/>
  <c r="N287" i="1" s="1"/>
  <c r="M288" i="1"/>
  <c r="N288" i="1" s="1"/>
  <c r="M289" i="1"/>
  <c r="N289" i="1" s="1"/>
  <c r="O289" i="1" s="1"/>
  <c r="M290" i="1"/>
  <c r="N290" i="1" s="1"/>
  <c r="M291" i="1"/>
  <c r="N291" i="1" s="1"/>
  <c r="M292" i="1"/>
  <c r="N292" i="1" s="1"/>
  <c r="M293" i="1"/>
  <c r="N293" i="1" s="1"/>
  <c r="O293" i="1" s="1"/>
  <c r="M294" i="1"/>
  <c r="N294" i="1" s="1"/>
  <c r="M295" i="1"/>
  <c r="N295" i="1" s="1"/>
  <c r="M296" i="1"/>
  <c r="N296" i="1" s="1"/>
  <c r="M297" i="1"/>
  <c r="N297" i="1" s="1"/>
  <c r="O297" i="1" s="1"/>
  <c r="M298" i="1"/>
  <c r="N298" i="1" s="1"/>
  <c r="M299" i="1"/>
  <c r="M300" i="1"/>
  <c r="N300" i="1" s="1"/>
  <c r="O300" i="1" s="1"/>
  <c r="M301" i="1"/>
  <c r="N301" i="1" s="1"/>
  <c r="O301" i="1" s="1"/>
  <c r="M302" i="1"/>
  <c r="N302" i="1" s="1"/>
  <c r="M303" i="1"/>
  <c r="M304" i="1"/>
  <c r="N304" i="1" s="1"/>
  <c r="O304" i="1" s="1"/>
  <c r="M305" i="1"/>
  <c r="N305" i="1" s="1"/>
  <c r="M306" i="1"/>
  <c r="M307" i="1"/>
  <c r="M308" i="1"/>
  <c r="N308" i="1" s="1"/>
  <c r="O308" i="1" s="1"/>
  <c r="M309" i="1"/>
  <c r="N309" i="1" s="1"/>
  <c r="O309" i="1" s="1"/>
  <c r="M310" i="1"/>
  <c r="N310" i="1" s="1"/>
  <c r="M311" i="1"/>
  <c r="M312" i="1"/>
  <c r="N312" i="1" s="1"/>
  <c r="O312" i="1" s="1"/>
  <c r="M313" i="1"/>
  <c r="N313" i="1" s="1"/>
  <c r="M314" i="1"/>
  <c r="N314" i="1" s="1"/>
  <c r="M315" i="1"/>
  <c r="M316" i="1"/>
  <c r="N316" i="1" s="1"/>
  <c r="O316" i="1" s="1"/>
  <c r="M317" i="1"/>
  <c r="N317" i="1" s="1"/>
  <c r="O317" i="1" s="1"/>
  <c r="M318" i="1"/>
  <c r="N318" i="1" s="1"/>
  <c r="M319" i="1"/>
  <c r="M320" i="1"/>
  <c r="N320" i="1" s="1"/>
  <c r="O320" i="1" s="1"/>
  <c r="M321" i="1"/>
  <c r="M322" i="1"/>
  <c r="N322" i="1" s="1"/>
  <c r="M323" i="1"/>
  <c r="M324" i="1"/>
  <c r="N324" i="1" s="1"/>
  <c r="O324" i="1" s="1"/>
  <c r="M325" i="1"/>
  <c r="N325" i="1" s="1"/>
  <c r="O325" i="1" s="1"/>
  <c r="M326" i="1"/>
  <c r="M327" i="1"/>
  <c r="M328" i="1"/>
  <c r="N328" i="1" s="1"/>
  <c r="O328" i="1" s="1"/>
  <c r="M329" i="1"/>
  <c r="N329" i="1" s="1"/>
  <c r="M330" i="1"/>
  <c r="N330" i="1" s="1"/>
  <c r="M331" i="1"/>
  <c r="N331" i="1" s="1"/>
  <c r="O331" i="1" s="1"/>
  <c r="M332" i="1"/>
  <c r="N332" i="1" s="1"/>
  <c r="O332" i="1" s="1"/>
  <c r="M333" i="1"/>
  <c r="N333" i="1" s="1"/>
  <c r="M334" i="1"/>
  <c r="N334" i="1" s="1"/>
  <c r="M335" i="1"/>
  <c r="N335" i="1" s="1"/>
  <c r="M336" i="1"/>
  <c r="N336" i="1" s="1"/>
  <c r="O336" i="1" s="1"/>
  <c r="M337" i="1"/>
  <c r="N337" i="1" s="1"/>
  <c r="M338" i="1"/>
  <c r="N338" i="1" s="1"/>
  <c r="M339" i="1"/>
  <c r="N339" i="1" s="1"/>
  <c r="M340" i="1"/>
  <c r="N340" i="1" s="1"/>
  <c r="M341" i="1"/>
  <c r="N341" i="1" s="1"/>
  <c r="M342" i="1"/>
  <c r="N342" i="1" s="1"/>
  <c r="O342" i="1" s="1"/>
  <c r="M343" i="1"/>
  <c r="N343" i="1" s="1"/>
  <c r="O343" i="1" s="1"/>
  <c r="M344" i="1"/>
  <c r="N344" i="1" s="1"/>
  <c r="M345" i="1"/>
  <c r="N345" i="1" s="1"/>
  <c r="M346" i="1"/>
  <c r="N346" i="1" s="1"/>
  <c r="O346" i="1" s="1"/>
  <c r="M347" i="1"/>
  <c r="N347" i="1" s="1"/>
  <c r="M348" i="1"/>
  <c r="N348" i="1" s="1"/>
  <c r="M349" i="1"/>
  <c r="N349" i="1" s="1"/>
  <c r="M350" i="1"/>
  <c r="N350" i="1" s="1"/>
  <c r="O350" i="1" s="1"/>
  <c r="M351" i="1"/>
  <c r="N351" i="1" s="1"/>
  <c r="M352" i="1"/>
  <c r="N352" i="1" s="1"/>
  <c r="M353" i="1"/>
  <c r="N353" i="1" s="1"/>
  <c r="M354" i="1"/>
  <c r="N354" i="1" s="1"/>
  <c r="O354" i="1" s="1"/>
  <c r="M355" i="1"/>
  <c r="N355" i="1" s="1"/>
  <c r="M356" i="1"/>
  <c r="N356" i="1" s="1"/>
  <c r="M357" i="1"/>
  <c r="N357" i="1" s="1"/>
  <c r="M358" i="1"/>
  <c r="N358" i="1" s="1"/>
  <c r="O358" i="1" s="1"/>
  <c r="M359" i="1"/>
  <c r="N359" i="1" s="1"/>
  <c r="M360" i="1"/>
  <c r="N360" i="1" s="1"/>
  <c r="M361" i="1"/>
  <c r="N361" i="1" s="1"/>
  <c r="M362" i="1"/>
  <c r="N362" i="1" s="1"/>
  <c r="O362" i="1" s="1"/>
  <c r="M363" i="1"/>
  <c r="N363" i="1" s="1"/>
  <c r="M364" i="1"/>
  <c r="N364" i="1" s="1"/>
  <c r="M365" i="1"/>
  <c r="N365" i="1" s="1"/>
  <c r="M366" i="1"/>
  <c r="N366" i="1" s="1"/>
  <c r="O366" i="1" s="1"/>
  <c r="M367" i="1"/>
  <c r="N367" i="1" s="1"/>
  <c r="M368" i="1"/>
  <c r="N368" i="1" s="1"/>
  <c r="M369" i="1"/>
  <c r="N369" i="1" s="1"/>
  <c r="M370" i="1"/>
  <c r="N370" i="1" s="1"/>
  <c r="O370" i="1" s="1"/>
  <c r="M371" i="1"/>
  <c r="N371" i="1" s="1"/>
  <c r="M372" i="1"/>
  <c r="N372" i="1" s="1"/>
  <c r="M373" i="1"/>
  <c r="N373" i="1" s="1"/>
  <c r="M374" i="1"/>
  <c r="N374" i="1" s="1"/>
  <c r="O374" i="1" s="1"/>
  <c r="M375" i="1"/>
  <c r="N375" i="1" s="1"/>
  <c r="M376" i="1"/>
  <c r="N376" i="1" s="1"/>
  <c r="M377" i="1"/>
  <c r="N377" i="1" s="1"/>
  <c r="M378" i="1"/>
  <c r="N378" i="1" s="1"/>
  <c r="O378" i="1" s="1"/>
  <c r="M379" i="1"/>
  <c r="N379" i="1" s="1"/>
  <c r="M380" i="1"/>
  <c r="N380" i="1" s="1"/>
  <c r="M381" i="1"/>
  <c r="N381" i="1" s="1"/>
  <c r="M382" i="1"/>
  <c r="N382" i="1" s="1"/>
  <c r="O382" i="1" s="1"/>
  <c r="M383" i="1"/>
  <c r="N383" i="1" s="1"/>
  <c r="M384" i="1"/>
  <c r="N384" i="1" s="1"/>
  <c r="M385" i="1"/>
  <c r="N385" i="1" s="1"/>
  <c r="M386" i="1"/>
  <c r="N386" i="1" s="1"/>
  <c r="O386" i="1" s="1"/>
  <c r="M387" i="1"/>
  <c r="N387" i="1" s="1"/>
  <c r="M388" i="1"/>
  <c r="N388" i="1" s="1"/>
  <c r="M389" i="1"/>
  <c r="N389" i="1" s="1"/>
  <c r="M390" i="1"/>
  <c r="N390" i="1" s="1"/>
  <c r="O390" i="1" s="1"/>
  <c r="M391" i="1"/>
  <c r="N391" i="1" s="1"/>
  <c r="M392" i="1"/>
  <c r="N392" i="1" s="1"/>
  <c r="M393" i="1"/>
  <c r="N393" i="1" s="1"/>
  <c r="M394" i="1"/>
  <c r="N394" i="1" s="1"/>
  <c r="O394" i="1" s="1"/>
  <c r="M395" i="1"/>
  <c r="N395" i="1" s="1"/>
  <c r="M396" i="1"/>
  <c r="N396" i="1" s="1"/>
  <c r="M397" i="1"/>
  <c r="N397" i="1" s="1"/>
  <c r="M398" i="1"/>
  <c r="N398" i="1" s="1"/>
  <c r="O398" i="1" s="1"/>
  <c r="M399" i="1"/>
  <c r="N399" i="1" s="1"/>
  <c r="M400" i="1"/>
  <c r="N400" i="1" s="1"/>
  <c r="M401" i="1"/>
  <c r="N401" i="1" s="1"/>
  <c r="M402" i="1"/>
  <c r="N402" i="1" s="1"/>
  <c r="O402" i="1" s="1"/>
  <c r="M403" i="1"/>
  <c r="N403" i="1" s="1"/>
  <c r="M404" i="1"/>
  <c r="N404" i="1" s="1"/>
  <c r="M405" i="1"/>
  <c r="N405" i="1" s="1"/>
  <c r="M406" i="1"/>
  <c r="N406" i="1" s="1"/>
  <c r="O406" i="1" s="1"/>
  <c r="M407" i="1"/>
  <c r="N407" i="1" s="1"/>
  <c r="M408" i="1"/>
  <c r="N408" i="1" s="1"/>
  <c r="M409" i="1"/>
  <c r="N409" i="1" s="1"/>
  <c r="M410" i="1"/>
  <c r="N410" i="1" s="1"/>
  <c r="O410" i="1" s="1"/>
  <c r="M411" i="1"/>
  <c r="N411" i="1" s="1"/>
  <c r="M412" i="1"/>
  <c r="N412" i="1" s="1"/>
  <c r="M413" i="1"/>
  <c r="N413" i="1" s="1"/>
  <c r="M414" i="1"/>
  <c r="N414" i="1" s="1"/>
  <c r="O414" i="1" s="1"/>
  <c r="M415" i="1"/>
  <c r="N415" i="1" s="1"/>
  <c r="M416" i="1"/>
  <c r="N416" i="1" s="1"/>
  <c r="M417" i="1"/>
  <c r="N417" i="1" s="1"/>
  <c r="M418" i="1"/>
  <c r="N418" i="1" s="1"/>
  <c r="O418" i="1" s="1"/>
  <c r="M419" i="1"/>
  <c r="N419" i="1" s="1"/>
  <c r="M420" i="1"/>
  <c r="N420" i="1" s="1"/>
  <c r="M421" i="1"/>
  <c r="N421" i="1" s="1"/>
  <c r="M422" i="1"/>
  <c r="N422" i="1" s="1"/>
  <c r="O422" i="1" s="1"/>
  <c r="M423" i="1"/>
  <c r="N423" i="1" s="1"/>
  <c r="M424" i="1"/>
  <c r="N424" i="1" s="1"/>
  <c r="M425" i="1"/>
  <c r="N425" i="1" s="1"/>
  <c r="M426" i="1"/>
  <c r="N426" i="1" s="1"/>
  <c r="O426" i="1" s="1"/>
  <c r="M427" i="1"/>
  <c r="N427" i="1" s="1"/>
  <c r="M428" i="1"/>
  <c r="N428" i="1" s="1"/>
  <c r="M429" i="1"/>
  <c r="N429" i="1" s="1"/>
  <c r="M430" i="1"/>
  <c r="N430" i="1" s="1"/>
  <c r="O430" i="1" s="1"/>
  <c r="M431" i="1"/>
  <c r="N431" i="1" s="1"/>
  <c r="M432" i="1"/>
  <c r="N432" i="1" s="1"/>
  <c r="M433" i="1"/>
  <c r="N433" i="1" s="1"/>
  <c r="M434" i="1"/>
  <c r="N434" i="1" s="1"/>
  <c r="O434" i="1" s="1"/>
  <c r="M435" i="1"/>
  <c r="N435" i="1" s="1"/>
  <c r="M436" i="1"/>
  <c r="N436" i="1" s="1"/>
  <c r="M437" i="1"/>
  <c r="N437" i="1" s="1"/>
  <c r="M438" i="1"/>
  <c r="N438" i="1" s="1"/>
  <c r="O438" i="1" s="1"/>
  <c r="M439" i="1"/>
  <c r="N439" i="1" s="1"/>
  <c r="M440" i="1"/>
  <c r="N440" i="1" s="1"/>
  <c r="M441" i="1"/>
  <c r="N441" i="1" s="1"/>
  <c r="M442" i="1"/>
  <c r="N442" i="1" s="1"/>
  <c r="O442" i="1" s="1"/>
  <c r="M443" i="1"/>
  <c r="N443" i="1" s="1"/>
  <c r="M444" i="1"/>
  <c r="N444" i="1" s="1"/>
  <c r="M445" i="1"/>
  <c r="N445" i="1" s="1"/>
  <c r="M446" i="1"/>
  <c r="N446" i="1" s="1"/>
  <c r="O446" i="1" s="1"/>
  <c r="M447" i="1"/>
  <c r="N447" i="1" s="1"/>
  <c r="M448" i="1"/>
  <c r="N448" i="1" s="1"/>
  <c r="M449" i="1"/>
  <c r="N449" i="1" s="1"/>
  <c r="M450" i="1"/>
  <c r="N450" i="1" s="1"/>
  <c r="O450" i="1" s="1"/>
  <c r="M451" i="1"/>
  <c r="N451" i="1" s="1"/>
  <c r="M452" i="1"/>
  <c r="N452" i="1" s="1"/>
  <c r="M453" i="1"/>
  <c r="N453" i="1" s="1"/>
  <c r="M454" i="1"/>
  <c r="N454" i="1" s="1"/>
  <c r="O454" i="1" s="1"/>
  <c r="M455" i="1"/>
  <c r="N455" i="1" s="1"/>
  <c r="M456" i="1"/>
  <c r="N456" i="1" s="1"/>
  <c r="M457" i="1"/>
  <c r="N457" i="1" s="1"/>
  <c r="M458" i="1"/>
  <c r="N458" i="1" s="1"/>
  <c r="O458" i="1" s="1"/>
  <c r="M459" i="1"/>
  <c r="N459" i="1" s="1"/>
  <c r="M460" i="1"/>
  <c r="N460" i="1" s="1"/>
  <c r="M461" i="1"/>
  <c r="N461" i="1" s="1"/>
  <c r="M462" i="1"/>
  <c r="N462" i="1" s="1"/>
  <c r="O462" i="1" s="1"/>
  <c r="M463" i="1"/>
  <c r="N463" i="1" s="1"/>
  <c r="M464" i="1"/>
  <c r="N464" i="1" s="1"/>
  <c r="M465" i="1"/>
  <c r="N465" i="1" s="1"/>
  <c r="M466" i="1"/>
  <c r="N466" i="1" s="1"/>
  <c r="O466" i="1" s="1"/>
  <c r="M467" i="1"/>
  <c r="N467" i="1" s="1"/>
  <c r="M468" i="1"/>
  <c r="N468" i="1" s="1"/>
  <c r="M469" i="1"/>
  <c r="N469" i="1" s="1"/>
  <c r="M470" i="1"/>
  <c r="N470" i="1" s="1"/>
  <c r="O470" i="1" s="1"/>
  <c r="M471" i="1"/>
  <c r="N471" i="1" s="1"/>
  <c r="M472" i="1"/>
  <c r="N472" i="1" s="1"/>
  <c r="M473" i="1"/>
  <c r="N473" i="1" s="1"/>
  <c r="M474" i="1"/>
  <c r="N474" i="1" s="1"/>
  <c r="O474" i="1" s="1"/>
  <c r="M475" i="1"/>
  <c r="N475" i="1" s="1"/>
  <c r="M476" i="1"/>
  <c r="N476" i="1" s="1"/>
  <c r="M477" i="1"/>
  <c r="N477" i="1" s="1"/>
  <c r="M478" i="1"/>
  <c r="N478" i="1" s="1"/>
  <c r="O478" i="1" s="1"/>
  <c r="M479" i="1"/>
  <c r="N479" i="1" s="1"/>
  <c r="M480" i="1"/>
  <c r="N480" i="1" s="1"/>
  <c r="M481" i="1"/>
  <c r="N481" i="1" s="1"/>
  <c r="M482" i="1"/>
  <c r="N482" i="1" s="1"/>
  <c r="O482" i="1" s="1"/>
  <c r="M483" i="1"/>
  <c r="N483" i="1" s="1"/>
  <c r="M484" i="1"/>
  <c r="N484" i="1" s="1"/>
  <c r="M485" i="1"/>
  <c r="N485" i="1" s="1"/>
  <c r="M486" i="1"/>
  <c r="N486" i="1" s="1"/>
  <c r="O486" i="1" s="1"/>
  <c r="M487" i="1"/>
  <c r="N487" i="1" s="1"/>
  <c r="M488" i="1"/>
  <c r="N488" i="1" s="1"/>
  <c r="M489" i="1"/>
  <c r="N489" i="1" s="1"/>
  <c r="M490" i="1"/>
  <c r="N490" i="1" s="1"/>
  <c r="O490" i="1" s="1"/>
  <c r="M491" i="1"/>
  <c r="N491" i="1" s="1"/>
  <c r="M492" i="1"/>
  <c r="N492" i="1" s="1"/>
  <c r="M493" i="1"/>
  <c r="N493" i="1" s="1"/>
  <c r="M494" i="1"/>
  <c r="N494" i="1" s="1"/>
  <c r="O494" i="1" s="1"/>
  <c r="M495" i="1"/>
  <c r="N495" i="1" s="1"/>
  <c r="M496" i="1"/>
  <c r="N496" i="1" s="1"/>
  <c r="M497" i="1"/>
  <c r="N497" i="1" s="1"/>
  <c r="M498" i="1"/>
  <c r="N498" i="1" s="1"/>
  <c r="O498" i="1" s="1"/>
  <c r="M499" i="1"/>
  <c r="N499" i="1" s="1"/>
  <c r="M500" i="1"/>
  <c r="N500" i="1" s="1"/>
  <c r="M501" i="1"/>
  <c r="N501" i="1" s="1"/>
  <c r="M502" i="1"/>
  <c r="N502" i="1" s="1"/>
  <c r="O502" i="1" s="1"/>
  <c r="M503" i="1"/>
  <c r="N503" i="1" s="1"/>
  <c r="M504" i="1"/>
  <c r="N504" i="1" s="1"/>
  <c r="M505" i="1"/>
  <c r="M506" i="1"/>
  <c r="N506" i="1" s="1"/>
  <c r="O506" i="1" s="1"/>
  <c r="M507" i="1"/>
  <c r="N507" i="1" s="1"/>
  <c r="M508" i="1"/>
  <c r="M509" i="1"/>
  <c r="N509" i="1" s="1"/>
  <c r="O509" i="1" s="1"/>
  <c r="M510" i="1"/>
  <c r="N510" i="1" s="1"/>
  <c r="O510" i="1" s="1"/>
  <c r="M511" i="1"/>
  <c r="M512" i="1"/>
  <c r="N512" i="1" s="1"/>
  <c r="O512" i="1" s="1"/>
  <c r="M513" i="1"/>
  <c r="N513" i="1" s="1"/>
  <c r="O513" i="1" s="1"/>
  <c r="M514" i="1"/>
  <c r="N514" i="1" s="1"/>
  <c r="M515" i="1"/>
  <c r="M516" i="1"/>
  <c r="N516" i="1" s="1"/>
  <c r="O516" i="1" s="1"/>
  <c r="M517" i="1"/>
  <c r="N517" i="1" s="1"/>
  <c r="O517" i="1" s="1"/>
  <c r="M518" i="1"/>
  <c r="N518" i="1" s="1"/>
  <c r="M519" i="1"/>
  <c r="M520" i="1"/>
  <c r="N520" i="1" s="1"/>
  <c r="O520" i="1" s="1"/>
  <c r="M521" i="1"/>
  <c r="N521" i="1" s="1"/>
  <c r="O521" i="1" s="1"/>
  <c r="M522" i="1"/>
  <c r="N522" i="1" s="1"/>
  <c r="M523" i="1"/>
  <c r="N523" i="1" s="1"/>
  <c r="M524" i="1"/>
  <c r="N524" i="1" s="1"/>
  <c r="O524" i="1" s="1"/>
  <c r="M525" i="1"/>
  <c r="N525" i="1" s="1"/>
  <c r="O525" i="1" s="1"/>
  <c r="M526" i="1"/>
  <c r="N526" i="1" s="1"/>
  <c r="O337" i="1" l="1"/>
  <c r="O329" i="1"/>
  <c r="O339" i="1"/>
  <c r="O305" i="1"/>
  <c r="O341" i="1"/>
  <c r="O333" i="1"/>
  <c r="O335" i="1"/>
  <c r="O313" i="1"/>
  <c r="O373" i="1"/>
  <c r="O371" i="1"/>
  <c r="O369" i="1"/>
  <c r="O367" i="1"/>
  <c r="O365" i="1"/>
  <c r="O363" i="1"/>
  <c r="O361" i="1"/>
  <c r="O359" i="1"/>
  <c r="O357" i="1"/>
  <c r="O355" i="1"/>
  <c r="O353" i="1"/>
  <c r="O351" i="1"/>
  <c r="O349" i="1"/>
  <c r="O347" i="1"/>
  <c r="O345" i="1"/>
  <c r="O168" i="1"/>
  <c r="O160" i="1"/>
  <c r="O172" i="1"/>
  <c r="N166" i="1"/>
  <c r="O166" i="1" s="1"/>
  <c r="N47" i="1"/>
  <c r="O47" i="1" s="1"/>
  <c r="N31" i="1"/>
  <c r="O31" i="1" s="1"/>
  <c r="N15" i="1"/>
  <c r="O15" i="1" s="1"/>
  <c r="N321" i="1"/>
  <c r="O321" i="1" s="1"/>
  <c r="N261" i="1"/>
  <c r="O261" i="1" s="1"/>
  <c r="O518" i="1"/>
  <c r="N326" i="1"/>
  <c r="O326" i="1" s="1"/>
  <c r="N173" i="1"/>
  <c r="O173" i="1" s="1"/>
  <c r="N55" i="1"/>
  <c r="O55" i="1" s="1"/>
  <c r="N39" i="1"/>
  <c r="O39" i="1" s="1"/>
  <c r="N23" i="1"/>
  <c r="O23" i="1" s="1"/>
  <c r="N7" i="1"/>
  <c r="O7" i="1" s="1"/>
  <c r="O526" i="1"/>
  <c r="N505" i="1"/>
  <c r="O505" i="1" s="1"/>
  <c r="N306" i="1"/>
  <c r="O306" i="1" s="1"/>
  <c r="N181" i="1"/>
  <c r="O181" i="1" s="1"/>
  <c r="N164" i="1"/>
  <c r="O164" i="1" s="1"/>
  <c r="O314" i="1"/>
  <c r="O302" i="1"/>
  <c r="O291" i="1"/>
  <c r="O283" i="1"/>
  <c r="O275" i="1"/>
  <c r="O251" i="1"/>
  <c r="O243" i="1"/>
  <c r="O235" i="1"/>
  <c r="O227" i="1"/>
  <c r="O219" i="1"/>
  <c r="O211" i="1"/>
  <c r="O203" i="1"/>
  <c r="O195" i="1"/>
  <c r="O187" i="1"/>
  <c r="O330" i="1"/>
  <c r="O318" i="1"/>
  <c r="O295" i="1"/>
  <c r="O287" i="1"/>
  <c r="O279" i="1"/>
  <c r="O271" i="1"/>
  <c r="O255" i="1"/>
  <c r="O247" i="1"/>
  <c r="O239" i="1"/>
  <c r="O231" i="1"/>
  <c r="O223" i="1"/>
  <c r="O215" i="1"/>
  <c r="O207" i="1"/>
  <c r="O199" i="1"/>
  <c r="O191" i="1"/>
  <c r="O522" i="1"/>
  <c r="O514" i="1"/>
  <c r="O503" i="1"/>
  <c r="O501" i="1"/>
  <c r="O499" i="1"/>
  <c r="O497" i="1"/>
  <c r="O495" i="1"/>
  <c r="O493" i="1"/>
  <c r="O491" i="1"/>
  <c r="O489" i="1"/>
  <c r="O487" i="1"/>
  <c r="O485" i="1"/>
  <c r="O483" i="1"/>
  <c r="O481" i="1"/>
  <c r="O479" i="1"/>
  <c r="O477" i="1"/>
  <c r="O475" i="1"/>
  <c r="O473" i="1"/>
  <c r="O471" i="1"/>
  <c r="O469" i="1"/>
  <c r="O467" i="1"/>
  <c r="O465" i="1"/>
  <c r="O463" i="1"/>
  <c r="O461" i="1"/>
  <c r="O459" i="1"/>
  <c r="O457" i="1"/>
  <c r="O455" i="1"/>
  <c r="O453" i="1"/>
  <c r="O451" i="1"/>
  <c r="O449" i="1"/>
  <c r="O447" i="1"/>
  <c r="O445" i="1"/>
  <c r="O443" i="1"/>
  <c r="O441" i="1"/>
  <c r="O439" i="1"/>
  <c r="O437" i="1"/>
  <c r="O435" i="1"/>
  <c r="O433" i="1"/>
  <c r="O431" i="1"/>
  <c r="O429" i="1"/>
  <c r="O427" i="1"/>
  <c r="O425" i="1"/>
  <c r="O423" i="1"/>
  <c r="O421" i="1"/>
  <c r="O419" i="1"/>
  <c r="O417" i="1"/>
  <c r="O415" i="1"/>
  <c r="O413" i="1"/>
  <c r="O411" i="1"/>
  <c r="O409" i="1"/>
  <c r="O407" i="1"/>
  <c r="O405" i="1"/>
  <c r="O403" i="1"/>
  <c r="O401" i="1"/>
  <c r="O399" i="1"/>
  <c r="O397" i="1"/>
  <c r="O395" i="1"/>
  <c r="O393" i="1"/>
  <c r="O391" i="1"/>
  <c r="O389" i="1"/>
  <c r="O387" i="1"/>
  <c r="O385" i="1"/>
  <c r="O383" i="1"/>
  <c r="O381" i="1"/>
  <c r="O379" i="1"/>
  <c r="O377" i="1"/>
  <c r="O375" i="1"/>
  <c r="O322" i="1"/>
  <c r="O310" i="1"/>
  <c r="O273" i="1"/>
  <c r="O265" i="1"/>
  <c r="O257" i="1"/>
  <c r="O241" i="1"/>
  <c r="O177" i="1"/>
  <c r="O59" i="1"/>
  <c r="O51" i="1"/>
  <c r="O43" i="1"/>
  <c r="O35" i="1"/>
  <c r="O27" i="1"/>
  <c r="O19" i="1"/>
  <c r="O11" i="1"/>
  <c r="O523" i="1"/>
  <c r="N327" i="1"/>
  <c r="O327" i="1" s="1"/>
  <c r="N519" i="1"/>
  <c r="O519" i="1" s="1"/>
  <c r="N515" i="1"/>
  <c r="O515" i="1" s="1"/>
  <c r="N511" i="1"/>
  <c r="O511" i="1" s="1"/>
  <c r="N508" i="1"/>
  <c r="O508" i="1" s="1"/>
  <c r="N315" i="1"/>
  <c r="O315" i="1" s="1"/>
  <c r="N299" i="1"/>
  <c r="O299" i="1" s="1"/>
  <c r="N319" i="1"/>
  <c r="O319" i="1" s="1"/>
  <c r="N303" i="1"/>
  <c r="O303" i="1" s="1"/>
  <c r="N156" i="1"/>
  <c r="O156" i="1" s="1"/>
  <c r="N146" i="1"/>
  <c r="O146" i="1" s="1"/>
  <c r="N140" i="1"/>
  <c r="O140" i="1" s="1"/>
  <c r="N130" i="1"/>
  <c r="O130" i="1" s="1"/>
  <c r="N124" i="1"/>
  <c r="O124" i="1" s="1"/>
  <c r="N114" i="1"/>
  <c r="O114" i="1" s="1"/>
  <c r="N108" i="1"/>
  <c r="O108" i="1" s="1"/>
  <c r="N98" i="1"/>
  <c r="O98" i="1" s="1"/>
  <c r="N92" i="1"/>
  <c r="O92" i="1" s="1"/>
  <c r="N82" i="1"/>
  <c r="O82" i="1" s="1"/>
  <c r="N76" i="1"/>
  <c r="O76" i="1" s="1"/>
  <c r="N66" i="1"/>
  <c r="O66" i="1" s="1"/>
  <c r="N60" i="1"/>
  <c r="O60" i="1" s="1"/>
  <c r="N52" i="1"/>
  <c r="O52" i="1" s="1"/>
  <c r="N44" i="1"/>
  <c r="O44" i="1" s="1"/>
  <c r="N36" i="1"/>
  <c r="O36" i="1" s="1"/>
  <c r="N28" i="1"/>
  <c r="O28" i="1" s="1"/>
  <c r="N20" i="1"/>
  <c r="O20" i="1" s="1"/>
  <c r="N12" i="1"/>
  <c r="O12" i="1" s="1"/>
  <c r="O507" i="1"/>
  <c r="O504" i="1"/>
  <c r="O500" i="1"/>
  <c r="O496" i="1"/>
  <c r="O492" i="1"/>
  <c r="O488" i="1"/>
  <c r="O484" i="1"/>
  <c r="O480" i="1"/>
  <c r="O476" i="1"/>
  <c r="O472" i="1"/>
  <c r="O468" i="1"/>
  <c r="O464" i="1"/>
  <c r="O460" i="1"/>
  <c r="O456" i="1"/>
  <c r="O452" i="1"/>
  <c r="O448" i="1"/>
  <c r="O444" i="1"/>
  <c r="O440" i="1"/>
  <c r="O436" i="1"/>
  <c r="O432" i="1"/>
  <c r="O428" i="1"/>
  <c r="O424" i="1"/>
  <c r="O420" i="1"/>
  <c r="O416" i="1"/>
  <c r="O412" i="1"/>
  <c r="O408" i="1"/>
  <c r="O404" i="1"/>
  <c r="O400" i="1"/>
  <c r="O396" i="1"/>
  <c r="O392" i="1"/>
  <c r="O388" i="1"/>
  <c r="O384" i="1"/>
  <c r="O380" i="1"/>
  <c r="O376" i="1"/>
  <c r="O372" i="1"/>
  <c r="O368" i="1"/>
  <c r="O364" i="1"/>
  <c r="O360" i="1"/>
  <c r="O356" i="1"/>
  <c r="O352" i="1"/>
  <c r="O348" i="1"/>
  <c r="O344" i="1"/>
  <c r="O340" i="1"/>
  <c r="O338" i="1"/>
  <c r="O334" i="1"/>
  <c r="N323" i="1"/>
  <c r="O323" i="1" s="1"/>
  <c r="N307" i="1"/>
  <c r="O307" i="1" s="1"/>
  <c r="N311" i="1"/>
  <c r="O311" i="1" s="1"/>
  <c r="N162" i="1"/>
  <c r="O162" i="1" s="1"/>
  <c r="N150" i="1"/>
  <c r="O150" i="1" s="1"/>
  <c r="N144" i="1"/>
  <c r="O144" i="1" s="1"/>
  <c r="N134" i="1"/>
  <c r="O134" i="1" s="1"/>
  <c r="N128" i="1"/>
  <c r="O128" i="1" s="1"/>
  <c r="N118" i="1"/>
  <c r="O118" i="1" s="1"/>
  <c r="N112" i="1"/>
  <c r="O112" i="1" s="1"/>
  <c r="N102" i="1"/>
  <c r="O102" i="1" s="1"/>
  <c r="N96" i="1"/>
  <c r="O96" i="1" s="1"/>
  <c r="N86" i="1"/>
  <c r="O86" i="1" s="1"/>
  <c r="N80" i="1"/>
  <c r="O80" i="1" s="1"/>
  <c r="N70" i="1"/>
  <c r="O70" i="1" s="1"/>
  <c r="N64" i="1"/>
  <c r="O64" i="1" s="1"/>
  <c r="O298" i="1"/>
  <c r="O296" i="1"/>
  <c r="O294" i="1"/>
  <c r="O292" i="1"/>
  <c r="O290" i="1"/>
  <c r="O288" i="1"/>
  <c r="O286" i="1"/>
  <c r="O284" i="1"/>
  <c r="O282" i="1"/>
  <c r="O280" i="1"/>
  <c r="O278" i="1"/>
  <c r="O276" i="1"/>
  <c r="O274" i="1"/>
  <c r="O272" i="1"/>
  <c r="O270" i="1"/>
  <c r="O268" i="1"/>
  <c r="O266" i="1"/>
  <c r="O264" i="1"/>
  <c r="O262" i="1"/>
  <c r="O260" i="1"/>
  <c r="O258" i="1"/>
  <c r="O256" i="1"/>
  <c r="O254" i="1"/>
  <c r="O252" i="1"/>
  <c r="O250" i="1"/>
  <c r="O248" i="1"/>
  <c r="O246" i="1"/>
  <c r="O244" i="1"/>
  <c r="O242" i="1"/>
  <c r="O240" i="1"/>
  <c r="O238" i="1"/>
  <c r="O236" i="1"/>
  <c r="O234" i="1"/>
  <c r="O232" i="1"/>
  <c r="O230" i="1"/>
  <c r="O228" i="1"/>
  <c r="O226" i="1"/>
  <c r="O224" i="1"/>
  <c r="O222" i="1"/>
  <c r="O220" i="1"/>
  <c r="O218" i="1"/>
  <c r="O216" i="1"/>
  <c r="O214" i="1"/>
  <c r="O212" i="1"/>
  <c r="O210" i="1"/>
  <c r="O208" i="1"/>
  <c r="O206" i="1"/>
  <c r="O204" i="1"/>
  <c r="O202" i="1"/>
  <c r="O200" i="1"/>
  <c r="O198" i="1"/>
  <c r="O196" i="1"/>
  <c r="O194" i="1"/>
  <c r="O192" i="1"/>
  <c r="O190" i="1"/>
  <c r="O188" i="1"/>
  <c r="O186" i="1"/>
  <c r="O184" i="1"/>
  <c r="O182" i="1"/>
  <c r="O180" i="1"/>
  <c r="O178" i="1"/>
  <c r="O176" i="1"/>
  <c r="O174" i="1"/>
  <c r="N170" i="1"/>
  <c r="O170" i="1" s="1"/>
  <c r="N158" i="1"/>
  <c r="O158" i="1" s="1"/>
  <c r="N152" i="1"/>
  <c r="O152" i="1" s="1"/>
  <c r="N142" i="1"/>
  <c r="O142" i="1" s="1"/>
  <c r="N136" i="1"/>
  <c r="O136" i="1" s="1"/>
  <c r="N126" i="1"/>
  <c r="O126" i="1" s="1"/>
  <c r="N120" i="1"/>
  <c r="O120" i="1" s="1"/>
  <c r="N110" i="1"/>
  <c r="O110" i="1" s="1"/>
  <c r="N104" i="1"/>
  <c r="O104" i="1" s="1"/>
  <c r="N94" i="1"/>
  <c r="O94" i="1" s="1"/>
  <c r="N88" i="1"/>
  <c r="O88" i="1" s="1"/>
  <c r="N78" i="1"/>
  <c r="O78" i="1" s="1"/>
  <c r="N72" i="1"/>
  <c r="O72" i="1" s="1"/>
  <c r="N62" i="1"/>
  <c r="O62" i="1" s="1"/>
  <c r="N154" i="1"/>
  <c r="O154" i="1" s="1"/>
  <c r="N148" i="1"/>
  <c r="O148" i="1" s="1"/>
  <c r="N138" i="1"/>
  <c r="O138" i="1" s="1"/>
  <c r="N132" i="1"/>
  <c r="O132" i="1" s="1"/>
  <c r="N122" i="1"/>
  <c r="O122" i="1" s="1"/>
  <c r="N116" i="1"/>
  <c r="O116" i="1" s="1"/>
  <c r="N106" i="1"/>
  <c r="O106" i="1" s="1"/>
  <c r="N100" i="1"/>
  <c r="O100" i="1" s="1"/>
  <c r="N90" i="1"/>
  <c r="O90" i="1" s="1"/>
  <c r="N84" i="1"/>
  <c r="O84" i="1" s="1"/>
  <c r="N74" i="1"/>
  <c r="O74" i="1" s="1"/>
  <c r="N68" i="1"/>
  <c r="O68" i="1" s="1"/>
  <c r="N56" i="1"/>
  <c r="O56" i="1" s="1"/>
  <c r="N48" i="1"/>
  <c r="O48" i="1" s="1"/>
  <c r="N40" i="1"/>
  <c r="O40" i="1" s="1"/>
  <c r="N32" i="1"/>
  <c r="O32" i="1" s="1"/>
  <c r="N24" i="1"/>
  <c r="O24" i="1" s="1"/>
  <c r="N16" i="1"/>
  <c r="O16" i="1" s="1"/>
  <c r="N8" i="1"/>
  <c r="O8" i="1" s="1"/>
  <c r="O171" i="1"/>
  <c r="N167" i="1"/>
  <c r="O167" i="1" s="1"/>
  <c r="O163" i="1"/>
  <c r="N159" i="1"/>
  <c r="O159" i="1" s="1"/>
  <c r="N151" i="1"/>
  <c r="O151" i="1" s="1"/>
  <c r="N143" i="1"/>
  <c r="O143" i="1" s="1"/>
  <c r="N135" i="1"/>
  <c r="O135" i="1" s="1"/>
  <c r="N127" i="1"/>
  <c r="O127" i="1" s="1"/>
  <c r="N119" i="1"/>
  <c r="O119" i="1" s="1"/>
  <c r="N111" i="1"/>
  <c r="O111" i="1" s="1"/>
  <c r="N103" i="1"/>
  <c r="O103" i="1" s="1"/>
  <c r="N95" i="1"/>
  <c r="O95" i="1" s="1"/>
  <c r="N87" i="1"/>
  <c r="O87" i="1" s="1"/>
  <c r="N79" i="1"/>
  <c r="O79" i="1" s="1"/>
  <c r="N71" i="1"/>
  <c r="O71" i="1" s="1"/>
  <c r="N63" i="1"/>
  <c r="O63" i="1" s="1"/>
  <c r="N58" i="1"/>
  <c r="O58" i="1" s="1"/>
  <c r="N50" i="1"/>
  <c r="O50" i="1" s="1"/>
  <c r="N42" i="1"/>
  <c r="O42" i="1" s="1"/>
  <c r="N34" i="1"/>
  <c r="O34" i="1" s="1"/>
  <c r="N26" i="1"/>
  <c r="O26" i="1" s="1"/>
  <c r="N18" i="1"/>
  <c r="O18" i="1" s="1"/>
  <c r="N10" i="1"/>
  <c r="O10" i="1" s="1"/>
  <c r="N155" i="1"/>
  <c r="O155" i="1" s="1"/>
  <c r="N147" i="1"/>
  <c r="O147" i="1" s="1"/>
  <c r="N139" i="1"/>
  <c r="O139" i="1" s="1"/>
  <c r="N131" i="1"/>
  <c r="O131" i="1" s="1"/>
  <c r="N123" i="1"/>
  <c r="O123" i="1" s="1"/>
  <c r="N115" i="1"/>
  <c r="O115" i="1" s="1"/>
  <c r="N107" i="1"/>
  <c r="O107" i="1" s="1"/>
  <c r="N99" i="1"/>
  <c r="O99" i="1" s="1"/>
  <c r="N91" i="1"/>
  <c r="O91" i="1" s="1"/>
  <c r="N83" i="1"/>
  <c r="O83" i="1" s="1"/>
  <c r="N75" i="1"/>
  <c r="O75" i="1" s="1"/>
  <c r="N67" i="1"/>
  <c r="O67" i="1" s="1"/>
  <c r="N54" i="1"/>
  <c r="O54" i="1" s="1"/>
  <c r="N46" i="1"/>
  <c r="O46" i="1" s="1"/>
  <c r="N38" i="1"/>
  <c r="O38" i="1" s="1"/>
  <c r="N30" i="1"/>
  <c r="O30" i="1" s="1"/>
  <c r="N22" i="1"/>
  <c r="O22" i="1" s="1"/>
  <c r="N14" i="1"/>
  <c r="O14" i="1" s="1"/>
  <c r="N6" i="1"/>
  <c r="O6" i="1" s="1"/>
</calcChain>
</file>

<file path=xl/sharedStrings.xml><?xml version="1.0" encoding="utf-8"?>
<sst xmlns="http://schemas.openxmlformats.org/spreadsheetml/2006/main" count="1588" uniqueCount="621">
  <si>
    <t xml:space="preserve">RUBRO </t>
  </si>
  <si>
    <t>PARTIDA</t>
  </si>
  <si>
    <t>USUARIO FINAL</t>
  </si>
  <si>
    <t>CANTIDAD</t>
  </si>
  <si>
    <t>ESPECIE</t>
  </si>
  <si>
    <t>DESCRIPCION</t>
  </si>
  <si>
    <t>MODELO</t>
  </si>
  <si>
    <t>CÓDIGO</t>
  </si>
  <si>
    <t>MEDIDAS</t>
  </si>
  <si>
    <t>COLOR</t>
  </si>
  <si>
    <t>LABORATORIO</t>
  </si>
  <si>
    <t>FACULTAD DE CIENCIAS BIOLOGICAS</t>
  </si>
  <si>
    <t>PAQ.</t>
  </si>
  <si>
    <t>N/A</t>
  </si>
  <si>
    <t>PZA</t>
  </si>
  <si>
    <t>CAJA</t>
  </si>
  <si>
    <t>IICBA</t>
  </si>
  <si>
    <t>250 ML</t>
  </si>
  <si>
    <t>PAQUETE C/100</t>
  </si>
  <si>
    <t>FILTRO DESECHABLE TITAN, CON PREFILTRO DE FIBRA DE VIDRIO, 1 µm</t>
  </si>
  <si>
    <t>3-30 MM NYLON-045 µM</t>
  </si>
  <si>
    <t xml:space="preserve">ESPATULA  ACANALADO </t>
  </si>
  <si>
    <t>16 CM</t>
  </si>
  <si>
    <t xml:space="preserve">PINZA NUEZ GIRATORIA </t>
  </si>
  <si>
    <t>EES DE XALOSTOC</t>
  </si>
  <si>
    <t xml:space="preserve">CARTUCHO SPE CHROMABOND EASY, 3 ML, 500MG PP,-30/PK REFERNCIA MACHEREY-N. 730759 </t>
  </si>
  <si>
    <t>TIRAS DE PAPEL PH 0-14 TUBO CON 100 TIRAS</t>
  </si>
  <si>
    <t>CVQ2051</t>
  </si>
  <si>
    <t>ROLLO</t>
  </si>
  <si>
    <t>ROLLO DE PAPEL PARAFILM DE 2 PULG.X250 PIES.</t>
  </si>
  <si>
    <t>PM-992</t>
  </si>
  <si>
    <t>PORTA OBJETOS BORDES PULIDOS C/50 PZ.</t>
  </si>
  <si>
    <t>VE-P20</t>
  </si>
  <si>
    <t>CUBRE OBJETOS DE 22X22 C/100 PZ.</t>
  </si>
  <si>
    <t>VE-C22</t>
  </si>
  <si>
    <t>CUBRE OBJETOS REDONDOS C/100 PZ.</t>
  </si>
  <si>
    <t>VE-R22</t>
  </si>
  <si>
    <t>TUBOS FALCON DE 15ML. C/TAPA DE ROSCA GRADUADO BOLSA C/50 PZ.</t>
  </si>
  <si>
    <t>PD1003B</t>
  </si>
  <si>
    <t>PD1001N</t>
  </si>
  <si>
    <t>TUBO PARA PCR TRANSPARENTE CON TAPA PLANA DE 0.5ML. BOLSA CON 1000 PZS.</t>
  </si>
  <si>
    <t>PD1011</t>
  </si>
  <si>
    <t>MICROTUBO CON TAPA PLANA TRASPARENTE DE 1.5 ML. BOLSA CON 500 PZS.</t>
  </si>
  <si>
    <t>PD1010</t>
  </si>
  <si>
    <t>FACULTAD DE ENFERMERIA</t>
  </si>
  <si>
    <t>FACULTAD DE MEDICINA</t>
  </si>
  <si>
    <t>NA</t>
  </si>
  <si>
    <t>PAQ</t>
  </si>
  <si>
    <t>VIAL CERTIFICADO PARA MS;INCLUYE VIALES CERTIFICADOS  DE 2 ML. 12X32 MM. CON TAPONES DE ROSCA TRANSPARENTE Y  ZONA DE ESCRITURA MAS TAPONES DE ROSCA CERTIFICADOS AZULES CON SEPTA PTFE/SILICONA, INCLUYE CERTIFICADO DE ANALISIS CON PRUEBAS REALIZADAS EN LC/MS Y GM/MS. (PAQ. CON 100 PAZAS. C/U)</t>
  </si>
  <si>
    <t>5190-2278</t>
  </si>
  <si>
    <t xml:space="preserve">COLUMNA CON LLAVE DE TEFLON Y JUNTA 24/40 30MM DE DIAM. X 50CM DE ALTURA </t>
  </si>
  <si>
    <t>50 CM</t>
  </si>
  <si>
    <t>FACULTAD DE FARMACIA</t>
  </si>
  <si>
    <t>OXIMETRO CON CAPACIDAD PARA MEDIR TEMPERATURA, OXIGENO DISUELTO, PH, AMONIO, CLORURA, NITRATO Y ORP.</t>
  </si>
  <si>
    <t>YSI 58</t>
  </si>
  <si>
    <t>RED DE ARRASTRE DE POLIESTER, 10 PULGADAS POR 4 PULGADAS, MIDE 10 PIES DE LARGO Y 4 PULGADAS DE ALTURA. CONSTRUIDO DE MALLA DE POLIESTER</t>
  </si>
  <si>
    <t>Laringoscopio jgo 3 Hojs 1 Mango (Facultad de Medicina, Especialidad en Urgencias Médicas)</t>
  </si>
  <si>
    <t>EM-112</t>
  </si>
  <si>
    <t>COBAS B101</t>
  </si>
  <si>
    <t>LECTOR DE ORINAS PARA UROANALISIS</t>
  </si>
  <si>
    <t>URISYS1100</t>
  </si>
  <si>
    <t>POLIFOAM BLANCO D.1.7, CALIBRE 1/2"</t>
  </si>
  <si>
    <t>1.30 MTS X 30 MTS</t>
  </si>
  <si>
    <t>PINZA DE RELOJERO NO. 5</t>
  </si>
  <si>
    <t>NO. 5</t>
  </si>
  <si>
    <t>C/50 PZS</t>
  </si>
  <si>
    <t>PORTAOBJETOS PULIDOS DE 26x76mm</t>
  </si>
  <si>
    <t>MCA LAUKA</t>
  </si>
  <si>
    <t>CAT. LAUKA02321</t>
  </si>
  <si>
    <t>26x76mm</t>
  </si>
  <si>
    <t>AMARILLO</t>
  </si>
  <si>
    <t>BLANCO</t>
  </si>
  <si>
    <t>ESCUELA DE CIENCIAS DEL DEPORTE</t>
  </si>
  <si>
    <t>ANALIZADOR COBAS C111 SISTEMA COMPACTO PARA PRUEBAS ESENCIALES: ELECTROLITOS, SUSTRATOS, DIABETES, PROTEINAS, ENZIMAS, RIESGO CARDIOVASCULAR, CUIDADO CRITICO</t>
  </si>
  <si>
    <t>COBAS C111 CON ISE</t>
  </si>
  <si>
    <t>Columna de intercambio catiónico</t>
  </si>
  <si>
    <t>BOLSAS PARA DESHECHOS AMARILLAS, PRESENTACION 100 PZAS, DIMENSIONES 50X60 CM</t>
  </si>
  <si>
    <t>50X60 CM</t>
  </si>
  <si>
    <t>BOLSAS PARA DESHECHOS ROJAS, PRESENTACION 100 PZAS, DIMENSIONES 50X60 CM</t>
  </si>
  <si>
    <t>ROJO</t>
  </si>
  <si>
    <t>RECOLECTOR PARA DESECHO PUNZOCORTANTES, CAP. 1L</t>
  </si>
  <si>
    <t>1 L</t>
  </si>
  <si>
    <t>MANGUERA DE HULE LATEX PARA MECHERO, PRESENTACION DE 20 M</t>
  </si>
  <si>
    <t>20 M</t>
  </si>
  <si>
    <t>MOBILIARIO</t>
  </si>
  <si>
    <t>SET</t>
  </si>
  <si>
    <t>SET DE ROPA DE CAMA QUE INCLUYE:
*SABANAS PLANAS (1,76 X 2,50)
*SABANAS CLINICA (1,04 X 1,65)
*ALMOHADA (600 GR) CON FUNDA
*COLCHA DE ALGODÓN HOSPITALARIA (1,70 X 2.5)
*BATA PACIENTE ALGOLINO AZUL PLUNBAGO</t>
  </si>
  <si>
    <t>(1.76 X 2.50)
(1.04 X 1.65)
(1.70 X 2.5)</t>
  </si>
  <si>
    <t>BLANCO
BLANCO
BLANCO
BLANCO
AZUL</t>
  </si>
  <si>
    <t>CIICAp</t>
  </si>
  <si>
    <t>ESPATULA – CUCHARA A.I.</t>
  </si>
  <si>
    <t>PINZA DOBLE NUEZ</t>
  </si>
  <si>
    <t>COLUMNA VIGREUX 600 mm  C/TUBO LATERAL</t>
  </si>
  <si>
    <t>ALARGADERA KJELDAHL  65 mm ESFERICA</t>
  </si>
  <si>
    <t>CONDENSADOR 100 X 50 mm</t>
  </si>
  <si>
    <t>CONDENSADOR 150 X 75 mm</t>
  </si>
  <si>
    <t>Baumanometro mercurial de caja.</t>
  </si>
  <si>
    <t>Glucometro free freedom lite</t>
  </si>
  <si>
    <t>Tiras reactivas c/50</t>
  </si>
  <si>
    <t>Tiras para orinar c/100</t>
  </si>
  <si>
    <t>SET DE TIRAS REACTIVAS ACCU-CHEK PARA MEDICION DE ACTIVE/PERFORMA</t>
  </si>
  <si>
    <t>ABB-0104</t>
  </si>
  <si>
    <t>SET DE TIRAS REACTIVAS PARA LA MEDICION DE PH (UROANALISIS)</t>
  </si>
  <si>
    <t>ABB-0103</t>
  </si>
  <si>
    <t>SET DE TIRAS REACTIVAS ACCUTREND PARA MEDICION</t>
  </si>
  <si>
    <t>ABB-0102</t>
  </si>
  <si>
    <t>TIRAS DE UROANALISIS MULTIPARAMETRO (LEU/NIT/URO/PRO/BLO/SG/KET/BIL/GLU) BOTE CON 100 TIRILLAS</t>
  </si>
  <si>
    <t>TIRA DE EMBARAZO MBM</t>
  </si>
  <si>
    <t>BAUMANOMETRO MERCURIAL DE CAJA.</t>
  </si>
  <si>
    <t>TIRAS PARA ORINAR C/100</t>
  </si>
  <si>
    <t>SIMULADOR DE PARTO. MARCA: 3B SCIENTIFIC ESTE SIMULADOR DE PARTO REALISTA BRINDA LA OPORTUNIDAD A LOS ESTUDIANTES DE PRACTICAR CON PARTOS VAGINALES NORMALES Y CON OTROS PROCEDIMIENTOS DE PARTOS CON FETOS EN POSICION PODALICA Y CEFALICA. ESTE SIMULADOR DE PARTO CONTIENE DOS PIEZAS ABDOMINALES INTERCAMBIABLES: UNA CON UN FET ADICIONAL EN UN SACO AMNIOTICO SIMULADO PARA PRACTICAR LAS MANIOBRAS DE LEOPOLD, LA OTRA TRANSPARENTE PARA PERMITIR LA VISUALIZACION DE LA POSICION FETAL DURANTE EL PARTO. EL SIMULADOR DE PARTO TAMBIEN CONTIENE: PELVIS FEMENINA ANATOMICAMENTE EXACTA CON REPRESENTACION DE PUNTOS DE REFERENCIA INTERNOS COMO LA COLUMNA VERTEBRAL, EL CANAL DE PARTO DE ANGULO, EL ILEON, EL ISQUION, EL SACRO, LOS LIGAMENTOS SACROESPINOSOS Y LA INCISURA ISQUIATICA MAYOR. FETO DESARROLLADO CON FONTANELAS Y SUTURAS CRANEALES PLACENTA CON SEIS CORDONES UMBILICALES DESECHABLES Y PINZAS, VULVA DE REPUESTO DE FACIL COLOCACION, POLVO DE SANGRE ARTIFICIAL, BOLSA DE TRANSPORTE BLANDA. EL SIMULADOR DE PARTO ES UNA BUENA ADQUISICION PARA LAS LECCIONES SOBRE EL PARTO Y EL PROCESO DE ALUMBRAMIENTO EN EL SER HUMANO.</t>
  </si>
  <si>
    <t>W44525</t>
  </si>
  <si>
    <t>COMPUTO</t>
  </si>
  <si>
    <t>FACULTAD DE ARTES</t>
  </si>
  <si>
    <t>CAPACITANTE METER B&amp;K DIGITAL MULTIMETERS ECCN: 3A992/US HTS: 9030890100</t>
  </si>
  <si>
    <t>LICENCIA</t>
  </si>
  <si>
    <t>Poliza de Servicio SimaPro Classroom (un año adicional) (Facultad de Ciencias Químicas e Ingenierías: Programa Maestría en Ingeniería Ambiental y Tecnologías Sustentables con Dra. Constanza Machin)</t>
  </si>
  <si>
    <t>CENTRO DE INVESTIGACION EN BIOTECNOLOGIA</t>
  </si>
  <si>
    <t>COORDINACION DE DESARROLLO DE BIBLIOTECAS</t>
  </si>
  <si>
    <t>FACULTAD DE COMUNICACIÓN HUMANA</t>
  </si>
  <si>
    <t>CONSOLA DE VIDEO MARCA ROLAND</t>
  </si>
  <si>
    <t>B/1 HD</t>
  </si>
  <si>
    <t>MICROFONO OMNIDIRECCIONAL MARCA SHURE</t>
  </si>
  <si>
    <t>SOPORTE DE TRIPIE MARCA WALIMEX</t>
  </si>
  <si>
    <t>LB02</t>
  </si>
  <si>
    <t>1.80X2.80</t>
  </si>
  <si>
    <t>VIDEOGRABADOR CD WR MARCA SANYO</t>
  </si>
  <si>
    <t>ATENUADOR LUCES EN CAMARA DE OBSERVACION Y SALA DE TRABAJO LIVITRON</t>
  </si>
  <si>
    <t>CORTINAS AHULADAS</t>
  </si>
  <si>
    <t>CAMARA DE OBSERVACION CON ZOOM MARCA PANASONIC</t>
  </si>
  <si>
    <t>CONTROL REMOTO CON JOYSTICK MARCA SAMSUNG</t>
  </si>
  <si>
    <t>SC1000</t>
  </si>
  <si>
    <t>INTERPHONE MARCA INTEC</t>
  </si>
  <si>
    <t>PZ</t>
  </si>
  <si>
    <t>VITRINA MIXTA PARA ALMACENAMIENTO DE MUESTRAS BIOLÓGICAS MARCA AR Lab. (cuenta con: estante vitrina de piso, ventilacion forzada, entrepaños con barrernos de 3/16 para paso de vapores, conector ducto vitrina, cajillo para prefiltro antichispa de criba de acero inoxidable, conector ducto motor, motor extractor centrífuga con turbina tipo caracol con jaula de ardilla de 1/4 hp. construida con lámina galvanizada calibre 20 con recubrimiento de pintura de aplicación electrostática, polvo hibrido epoxi+ poliester de alta resistencia a la corrosión, rayado e impacto. zoclo de acero inoxidable tipo 304 calibre 18 louvers de acero inixidable al frente de las puestras de la vritrina chapa de seguridad.)</t>
  </si>
  <si>
    <t>VM0180</t>
  </si>
  <si>
    <t>80cm frente x 40cm fondo x 200cm alto</t>
  </si>
  <si>
    <t>TARIMA DE 200 CM DE FRENTE X 200 CM DE FONDO X 50 CM DE ALTO APROX. FABRICADA EN MADERA MASISA DE PINO, PISO Y ESCALON FABRICADO EN TRIPLAY DE PINOS EN 18 MM, ACABADO NATURAL.</t>
  </si>
  <si>
    <t>0.5 X 2 X 2 M</t>
  </si>
  <si>
    <t>NATURAL</t>
  </si>
  <si>
    <t xml:space="preserve">Góndola inicial para libros central con 12 entrepaños de 90 cm de longitud y 30cm de fondo, entrepaños con respaldo cubrepolvo, la base es tipo "T" invertida, cal 22, pintura micropulverizada horneada en color arena, crema, blanco y gris acero </t>
  </si>
  <si>
    <t>GA 8826</t>
  </si>
  <si>
    <t>Alt. 1.90mts y fondo total de 66cm</t>
  </si>
  <si>
    <t>MESA DE HERRERIA CIRCULAR DE 92 CM. DE DIAMETRO CON TUBO DE 3/4" Y MALLA, CON 4 SILLAS DE HERRERIA DE TUBO DE 3/4" CON SOLERA DE 1/8X8"</t>
  </si>
  <si>
    <t>EES DE JOJUTLA</t>
  </si>
  <si>
    <t>CESTOS DE BASURA DE HERRERIA DE FORMA CILINDRICA DE 59 CMS DE DIAMETRO X 79 CMS DE ALTO CON CUADRO DE 1/2" Y MALLA</t>
  </si>
  <si>
    <t>BANCAS DE HERRERIA DE TUBO 3/4" CON SOLERA DE 1/8 X 1 1/2" DE 1.40 M. DE LARGO</t>
  </si>
  <si>
    <t>MESA RECTANGULAR PARA CONSULTA DESCRIPCION: Fabricada en estructura metálica en perfil rectangular cerrado totalmente de 50 x 25 mm cal. 16 en forma de T, sus 2 refuerzos centrales en perfil de 50 x 25 mm cal. y base perimetral en lamina cal. 14 y con tornillos niveladores de inyeccion de 3/8. la cuebierta será en aglomerado natural de 24 mm de espesor color blanco antiguo recubierta por una cara con laminado plástico RAlPH WILSON y las tras cara con contrachapa (BACKER) para mayor proteccion y sus cantos con cintilla de PVC de .2 mm; revestida con pintura en polvo aplicada electrostáticamente, para su aplicación todo el acero debe lavarse con desengrasante, el espesor de la pintura es de 60 micrones promedio lo que permite la formación de capas más gruesas en todos los bordes, por lo que no debe haber bordes afilados.</t>
  </si>
  <si>
    <t>150X90X72 CM</t>
  </si>
  <si>
    <t>Blanco antiguo</t>
  </si>
  <si>
    <t>CARRO TRANSPORTADOR DE LIBROS METALICO.DESCRIPCION: 2 columnas de 1.07 X 20 X 20 cm, 2 travesaños de 90 cm, 6 entrepaños con respaldo de 90 X 20 cm, 2 agarredaras una de cada lado, 6 soportes para libros y 4 llantas de goma de 4", 2 con freno y 2 sin freno. Capacidad de carga de 90 kgsESTRUCTURA METALICA: De una sola pieza compuesta por poste vertical en forma de "T" soldado a base horizontal de perfil rectangular cerrado de 30 x 60mm, fabricado de lámina calibre 14. debe tener una hilera de perforaciones rectangulares de 6 x 19 mm a intervalos de 25 mm en su cara frontal, el poste y la base deben ser unidos mediante la aplicación de cordones continuos de soldadura MIG, los travesaños para unir los postes y que se sujetan mediante tornillos y tuercas galbanizados se construyen de tres piezas, un larguero en forma de "U" calibre 14 y 2 placas terminales calibre 9, ménsulas de placa sencilla de lamina de acero rolado en frío calibre 16, con tres ganchos sujetadores como mínimo, esquinas redondeadas y pulidad, de 30 x 15 cm debe contar en su parte inferior con una ceja de 24 mm de altura para recibir al entrepaño con respaldo, los entrepaños son de una sola pieza de lámina de acero rolada en frío calibre 20, y con respaldo de 24 mm de espesor en cara frontal y debe de ser de 90 x 30 cm. Agarradera fabricada en tubo redondo de 1" de diametro y su longitud es de 45 cm, Soportes para libros fabricado de alambrón macizo de 5 mm en CAI 1/4 en acero rolado en frío con base de plástico que se pueda deslizar sobre el respaldo del entrepaño. Llantas de goma 2 con freno y 2 sin freno de 4" de diametro. ACABADOS: Revestido con pintura en polvo aplicada electrostáticamente, para su aplicación todo acero se lava con desengrasante, el espesor de la pintura es de 60 micrones promedio lo que permite la formación de capas más gruesas en todos los bordes, por lo que no debe haber bordes afilados.</t>
  </si>
  <si>
    <t>DENSIOMETRO, CONCAVO REFLECTOR DE ESPEJO GRABADO CON UNA REJILLA EN FORMA DE CRUZ DE 24 PLAZAS DE UN CUARTO DE PULGADA PARA DELINEAR UNA SOBRECARGA DE TRAMA. LIGERAMENTE DESPLAZADO. CAJA DEL INSTRUMENTO DE LA NUEZ  DE 3" X 3". BULLIT-IN BURBUJA. MARCA FORESTAL</t>
  </si>
  <si>
    <t>C</t>
  </si>
  <si>
    <t>FOI0088</t>
  </si>
  <si>
    <t>INCUBADORA DIGITAL DE BAJA TEMPERATURA PARA BOD. 2 ENTREPAÑOS, RANGO DE TEMPERATURA 0 A 60°C, TIMER 0-9999 MIN, SENSIBILIDAD Y ESTABILIDAD +/-1 °C/+-1°C. DIMENSIONES INTERNAS: 400X350X500 MM. POTENCIA 350W. GARANTIA DE UN AÑO DIMENSIONES EXTERNAS 530X560X1080</t>
  </si>
  <si>
    <t>BOD-70</t>
  </si>
  <si>
    <t>530X560X1080</t>
  </si>
  <si>
    <t>TUBO ALETADO DE 1" DIAMETRO CALIBRE 16 EN INOX. 304 EN LA NORMA SA-249-304 CON COSTURA: DIAMETRO ALETADO: 1 3/4", NUMERO DE ALETAS POR PULGADA: 8 A 9 MATERIAL DE ALETAS: INOX. 304 AMBOS EXTREMOS SOLDABLES. LONGITUD DE 2.36 MTS. INCLUYE CAJA DE MADERA.</t>
  </si>
  <si>
    <t>AIRE ACONDICIONADO</t>
  </si>
  <si>
    <t>SUMINISTRO DE AIRE ACONDICIONADO TIPO MINI SPLIT, MARCA........, FRIO A 220/1/60 DE 1.0 TR, 12,000 BTUS, CON CONTROL REMOTO, GAS R22, INCLUYE INSTALACION MECANICA DE EQUIPO DE AIRE ACONDICIONADO TIPO MINI SPLIT, QUE CONSISTE EN INTERCONEXION ENTRE EVAPORADORA Y CONDENSADORA, INSTALACION ELECTRICA DE EQUIPO DE AIRE ACONDICIONADO TIPO MINI SPLIT, A UNA DISTANCIA DE 25 MTS.... SOLO INCLUYE CABLE DE USO RUDO Y PASTILLA DE 2X20</t>
  </si>
  <si>
    <t>SUSCRIPCION</t>
  </si>
  <si>
    <t>SUSCRIPCION A SERVICIO DE IDENTIFICADORES PERSISTENTES HANDLE POR 4 AÑOS PARA LA CORRECTA IDENTIFICACION DE LOS RECURSOS DE INFORMACION EN EL REPOSITORIO INSTITUCIONAL DE LA UAEM: 
HANDLE ONE TIME REGISTRATION FEE WITH 4 YEARS SERVICE FEE, DOWNLOAD, ACADEMICO, MCA. HANDLE.NET, INCLUYE EL SOFTWARE HANDLE SERVER, REQUIER QUE SE ACEPTE EL ACUERDO DE SERVICIO DE REGISTRO HANDLE.NET</t>
  </si>
  <si>
    <t>SOLIDWORKS EDUCATION EDITION (3D CAD SOFTWARE) EN RED 100 USUARIOS, INCLUYE 1 AÑO DE SOPORTE Y ACTUALIZACIONES, INCLUYE GASTOS DE IMPORTACION Y FLETES), WIN, ING, ACADEMICO, MCA. SOLIDWORKS, INCLUYE SOLIDWORKS 3D CAD SOFTWARE, EMULADOR DE AUTOCAD, PHOTOWORKS, TOOLBOX, ANIMATOR, COSMOSWORKS (ANALISIS DE ELEMENTOS FINITOS) COSMOSMOTION (ANALISI DE MOVIMIENTO Y CINETICA) COSMOSFLOWORKS (ANALISIS TERMAL Y DINAMICA DE FLUIDOS), EDRAWINGS PROFESSIONAL, FEATUREWORKS, UTILITIES, 3D INSTANT WEBSITE</t>
  </si>
  <si>
    <t>STATA/IC VER 1.4, LICENCIA INDIVIDUAL DE GRUPO PARA MIEMBROS DE UNA MISMA INSTITUCION EN UN MISMO CAMPUS. SISTEMA OPERATIVO: WIN O MAC O LX. TEMPORALIDAD PERPETUA, 3 USUARIOS</t>
  </si>
  <si>
    <t>TRANSMISOR DE TEMPERATURA RTD, MARCA AFRISO CON LAS SIGUIENTES CARACTERISTICAS:
*VERSION: SCREW-IN RESISTENCE THERMOMETER FOR MEDIUM PRESSURE AND FLOW LOADS AT HIGHER TEMPERATURES
*TIPO WHTH 25
*RANGE (BAR) : -35/+400°C 
*SENSOR: 1 X PT 100 ;3 - WIRE, CLASS B. 
*THERMOWELL/PROBE DIAMETER MATERIAL: 9 MM STAINLESS STEEL 316 TI.
*NECK: 120MM
*PROCESS CONNECTION: G 1/2 B STAINLESS STEEL 316 TI.
*CONNECTION HEAD / ELECTR. CONNECTION : DIN 43729, TYPE B CABLE GLAND.
*INSTALLATION LEGTH: 160 MM</t>
  </si>
  <si>
    <t>WTH 25</t>
  </si>
  <si>
    <t>INTERCAMBIADOR ALFANOVA MARCA ALFA LAVAL MODELO ALFANOVA 52- 20H T06 CAPACIDAD 10KW PARA USEO CON AMONIACO</t>
  </si>
  <si>
    <t>MUFLA PORTATIL CON CAMARA DE CALENTAMIENTO EN FORMA DE TUBO. RANGO DE TEMPERATURA DE 100 A 1100°C. ZONA DE CALENTAMIENTO DE 30.5 CM. MINITUBO CON AISLAMIENTO CON MOLDATHERM PARA RAPIDO CALENTAMIENTO Y ENFRIAMIENTO. CONTROL POR MICROPROCESADOR PID QUE PROPORCIONA UN OPTIMO PROCESO TERMICO SIN EXCEDERSE. SEGMENTO SENCILLO, CON AJUSTE SENCILLO Y UNA RAMPA. PROTECCION DE SOBRETEMPERATURA CON LIMITES ALTOS AJUSTABLES. DISPLAY LED QUE MUESTRA LA TEMPERATURA Y LOS PARAMETROS AJUSTADOS. DISEÑO QUE ESTA DIVIDIDO CON VISAGRA QUE FACILITA LA CARGA Y DESCARGA SWICH DE SEGURIDAD QUE DESCONECTA LA ENERGIA CUANDO LA MUFLA ESTA OPERANDO. TERMOCOUPLE TIPO K DE LARGA DURACION. DIMENSIONES: 28 CM. DE LARGO X 41 CM. DE ANCHO X 38 CM. DE ALTO. MCA. THERMO LINDBERG.</t>
  </si>
  <si>
    <t>SITAUAEM</t>
  </si>
  <si>
    <t>DIRECCIÓN DE ESTUDIOS SUPERIORES</t>
  </si>
  <si>
    <t>MARKETING PLAN PRO ACADEMIC EDITION (PER USER), DOWNLOAD, ING, COMERCIAL, MCA. PALO ALTO SOFTWARE, LICENCIA PERPETUA MONOUSUARIO</t>
  </si>
  <si>
    <t>DIRECCIÓN DE DESARROLLO INSTITUCIONAL</t>
  </si>
  <si>
    <t>DESCRIPCION PROVEDOR</t>
  </si>
  <si>
    <t xml:space="preserve">PRECIO UNITARIO
PROVEEDOR </t>
  </si>
  <si>
    <t>SUBTOTAL
PROVEEDOR</t>
  </si>
  <si>
    <t>IVA
PROVEEDOR</t>
  </si>
  <si>
    <t>TOTAL
PROVEEDOR</t>
  </si>
  <si>
    <t>AIRES</t>
  </si>
  <si>
    <t>50-2DA/VTA</t>
  </si>
  <si>
    <t>59-2DA/VTA</t>
  </si>
  <si>
    <t>62-2DA/VTA</t>
  </si>
  <si>
    <t>72-2DA/VTA</t>
  </si>
  <si>
    <t>77-2DA/VTA</t>
  </si>
  <si>
    <t>78-2DA/VTA</t>
  </si>
  <si>
    <t>79-2DA/VTA</t>
  </si>
  <si>
    <t>80-2DA/VTA</t>
  </si>
  <si>
    <t>81-2DA/VTA</t>
  </si>
  <si>
    <t>82-2DA/VTA</t>
  </si>
  <si>
    <t>83-2DA/VTA</t>
  </si>
  <si>
    <t>84-2DA/VTA</t>
  </si>
  <si>
    <t>85-2DA/VTA</t>
  </si>
  <si>
    <t>98-2DA/VTA</t>
  </si>
  <si>
    <t>120-2DA/VTA</t>
  </si>
  <si>
    <t>137-2DA/VTA</t>
  </si>
  <si>
    <t>138-2DA/VTA</t>
  </si>
  <si>
    <t>167-2DA/VTA</t>
  </si>
  <si>
    <t>210-2DA/VTA</t>
  </si>
  <si>
    <t>211-2DA/VTA</t>
  </si>
  <si>
    <t>212-2DA/VTA</t>
  </si>
  <si>
    <t>222-2DA/VTA</t>
  </si>
  <si>
    <t>226-2DA/VTA</t>
  </si>
  <si>
    <t>256-2DA/VTA</t>
  </si>
  <si>
    <t>265-2DA/VTA</t>
  </si>
  <si>
    <t>267-2DA/VTA</t>
  </si>
  <si>
    <t>268-2DA/VTA</t>
  </si>
  <si>
    <t>269-2DA/VTA</t>
  </si>
  <si>
    <t>272-2DA/VTA</t>
  </si>
  <si>
    <t>296-2DA/VTA</t>
  </si>
  <si>
    <t>315-2DA/VTA</t>
  </si>
  <si>
    <t>316-2DA/VTA</t>
  </si>
  <si>
    <t>320-2DA/VTA</t>
  </si>
  <si>
    <t>323-2DA/VTA</t>
  </si>
  <si>
    <t>326-2DA/VTA</t>
  </si>
  <si>
    <t>327-2DA/VTA</t>
  </si>
  <si>
    <t>338-2DA/VTA</t>
  </si>
  <si>
    <t>339-2DA/VTA</t>
  </si>
  <si>
    <t>340-2DA/VTA</t>
  </si>
  <si>
    <t>341-2DA/VTA</t>
  </si>
  <si>
    <t>346-2DA/VTA</t>
  </si>
  <si>
    <t>347-2DA/VTA</t>
  </si>
  <si>
    <t>348-2DA/VTA</t>
  </si>
  <si>
    <t>349-2DA/VTA</t>
  </si>
  <si>
    <t>350-2DA/VTA</t>
  </si>
  <si>
    <t>354-2DA/VTA</t>
  </si>
  <si>
    <t>355-2DA/VTA</t>
  </si>
  <si>
    <t>357-2DA/VTA</t>
  </si>
  <si>
    <t>400-2DA/VTA</t>
  </si>
  <si>
    <t>422-2DA/VTA</t>
  </si>
  <si>
    <t>456-2DA/VTA</t>
  </si>
  <si>
    <t>457-2DA/VTA</t>
  </si>
  <si>
    <t>458-2DA/VTA</t>
  </si>
  <si>
    <t>459-2DA/VTA</t>
  </si>
  <si>
    <t>460-2DA/VTA</t>
  </si>
  <si>
    <t>461-2DA/VTA</t>
  </si>
  <si>
    <t>462-2DA/VTA</t>
  </si>
  <si>
    <t>463-2DA/VTA</t>
  </si>
  <si>
    <t>464-2DA/VTA</t>
  </si>
  <si>
    <t>467-2DA/VTA</t>
  </si>
  <si>
    <t>468-2DA/VTA</t>
  </si>
  <si>
    <t>469-2DA/VTA</t>
  </si>
  <si>
    <t>470-2DA/VTA</t>
  </si>
  <si>
    <t>471-2DA/VTA</t>
  </si>
  <si>
    <t>472-2DA/VTA</t>
  </si>
  <si>
    <t>476-2DA/VTA</t>
  </si>
  <si>
    <t>477-2DA/VTA</t>
  </si>
  <si>
    <t>486-2DA/VTA</t>
  </si>
  <si>
    <t>487-2DA/VTA</t>
  </si>
  <si>
    <t>489-2DA/VTA</t>
  </si>
  <si>
    <t>490-2DA/VTA</t>
  </si>
  <si>
    <t>501-2DA/VTA</t>
  </si>
  <si>
    <t>502-2DA/VTA</t>
  </si>
  <si>
    <t>503-2DA/VTA</t>
  </si>
  <si>
    <t>505-2DA/VTA</t>
  </si>
  <si>
    <t>506-2DA/VTA</t>
  </si>
  <si>
    <t>507-2DA/VTA</t>
  </si>
  <si>
    <t>524-2DA/VTA</t>
  </si>
  <si>
    <t>SITAUAEM (ORIENTADORES EDUCATIVOS)</t>
  </si>
  <si>
    <t>CENTRO DE INVESTIGACION EN DINAMICA CELULAR</t>
  </si>
  <si>
    <t>ESCUELA DE ESTUDIOS SUPERIORES MAZATEPEC</t>
  </si>
  <si>
    <t>ESCUELA DE ESTUDIOS SUPERIORES DE TETECALA</t>
  </si>
  <si>
    <t>ESCUELA DE ESTUDIOS SUPERIORES DE TOTOLAPAN</t>
  </si>
  <si>
    <t>CIICAP</t>
  </si>
  <si>
    <t>DIRECCION GENERAL DE SERVICIOS ESCOLARES</t>
  </si>
  <si>
    <t>CENTRO DE INVESTIGACIONES QUIMICAS</t>
  </si>
  <si>
    <t>ESCUELA DE ESTUDIOS SUPERIORES XALOSTOC</t>
  </si>
  <si>
    <t>FACULTAD DE CIENCIAS QUIMICAS E INGENIERIA</t>
  </si>
  <si>
    <t>FACULTAD DE CIENCIAS AGROPECUARIAS</t>
  </si>
  <si>
    <t>PAQUETE C /10 PZAS.</t>
  </si>
  <si>
    <t>PAQUETE C /5 PZAS.</t>
  </si>
  <si>
    <t>paquete c /12 pzas.</t>
  </si>
  <si>
    <t>caja c/50 pzas.</t>
  </si>
  <si>
    <t>caja c/50 pzas</t>
  </si>
  <si>
    <t>caja c/30pzas.</t>
  </si>
  <si>
    <t>caja  c/100 pzas.</t>
  </si>
  <si>
    <t>caja  c/50 pzas.</t>
  </si>
  <si>
    <t>caja c/100 pzas.</t>
  </si>
  <si>
    <t>BOTELLAS</t>
  </si>
  <si>
    <t>caja c/100 sobres</t>
  </si>
  <si>
    <t>caja c/100</t>
  </si>
  <si>
    <t xml:space="preserve">caja c/100  </t>
  </si>
  <si>
    <t>caja/150 piezas</t>
  </si>
  <si>
    <t>botellas</t>
  </si>
  <si>
    <t>pieza</t>
  </si>
  <si>
    <t>caja c/100 piezas</t>
  </si>
  <si>
    <t>caja /10 sobres</t>
  </si>
  <si>
    <t>bolsa c/3 sobres</t>
  </si>
  <si>
    <t>bolsa c/ 50 pzas.</t>
  </si>
  <si>
    <t>paquete c/18 pza.</t>
  </si>
  <si>
    <t xml:space="preserve">caja c/100 </t>
  </si>
  <si>
    <t>caja c/500 pza</t>
  </si>
  <si>
    <t xml:space="preserve">cajac/100 pzas.                     </t>
  </si>
  <si>
    <t>piezas</t>
  </si>
  <si>
    <t>bolsa c/ 100 pzas.</t>
  </si>
  <si>
    <t>UNIDAD</t>
  </si>
  <si>
    <t>PIZZARRONES DE CORCHO 90X120 CM</t>
  </si>
  <si>
    <t>PIZZARRONES DE CORCHO 40X90 CM</t>
  </si>
  <si>
    <t>PINTARRON BLANCO CON MARCO FLEXIBLE 90X60 CM</t>
  </si>
  <si>
    <t>VENTILADOR DE TORRE</t>
  </si>
  <si>
    <t>6 GAS THIGT SCREEN 250L FI MARCA THERMO SCIENTIFIC, CODIGO 51901127</t>
  </si>
  <si>
    <t>VIOS 250I SST TC 120V MARCA: THERMO FISHER; CODIGO 51030964; MODELO HERACELL VIOS 250i</t>
  </si>
  <si>
    <t>UNIDAD TIPO MINI SPLIT MARCA COMFORT STAR MURO ALTO CAPACIDAD DE 30000 BTU/HR SOLO FRIO MODELO CCE30CD 13 SEER 220V R22 (EVAPORADOR Y CONDENSADOR) INSTALACION MECANICA DE UNIDAES MINISPLIT CONCISTENTE EN MONTAJE, COLOCACION TUBERIAS 5 MTS DE REFRIGERACION INTERCONEXION DE UNIDADES, PRUEBAS, CHEQUEOS Y ARRANQUES COLOCADO EN MAZATEPEC. ALIMENTACION ELECTRICA A BASE DE CABLE #4 CONDULAC BREACKERS 2X30,2 CENTRO DE CARGA Q012, TUBO PVC VERDE PULGADA EN PISO TUBO LICUATITE 1 PLG, 1 LOTE DE TORNILLERIA, CONEXION, COLOCACION</t>
  </si>
  <si>
    <t>CAMA HOSPITALARIA 2 POCISIONES, CARACTERISTICAS:- CAMA CON SISISTEMA ELECTROCO. -CONTROL REMOTO DE 5 POSICIONES  (CABEZA, PIES) - BASTIDOR PLEGABLE DE  ACERO DE ALTA DURABILIDAD. -RUEDAS DE GOMA CON FRENO EN CADA UNA DE ELLAS PARA MAYOR SEGURIDAD. - CABECERA Y PIECERA DE PVC ANTIOXIDANTE. - ERGONOMICAMENTE DISEÑADA PARA LA COMODIDAD DEL PACIENTE. - SOPORTA175 KG. -200X90 CM. INCLUYE COLCHON DE CUATRO SECCIONES (FS-532)</t>
  </si>
  <si>
    <t>CAMA PARA HOSPITAL CON COLCHON SELECCIONADO MARCA AR-LAB. CABECERA  Y PIECERA FABRICADA EN PERFIL TUBULARE CUADRADO DE 1 1/2" (38.1MM) CALIBRE No.22 ACABADO EN PINTURA ELECTROSTATICA COLOR ARENA. REGATONES DE PLASTICO ANTIDERRAPANTE  EN PARTE INFERIOR DE LA CABECERA Y PIECERA. REGATON CON PERFORACION PARA PORTA SUERO EN LA PARTE SUPERIOR DE LA CABECERA Y PIECERA. INCLUYE COLCHON. SUPERFICIE DE TAMBOR ARMADO A BASE DE PARRILLA CON REDONDO DE 1/4" (64MM) DE DIAMETRO PARA UN MAYOR SOPORTE ERGONOMICO DIMENSIONES: 98 CM DE ANCHOX 192 CM DE LARGO,  ACABADO EN PINTURA ELECTROSTATICA COLOR CAFE. BASTIDOR ARMADO CON ANGULO DE FIERRO DE  2"X 2"X 1/8, ACABADO EN PINTURA ELECTROCSTATICA COLOR CAFE.</t>
  </si>
  <si>
    <r>
      <rPr>
        <b/>
        <sz val="8"/>
        <rFont val="Calibri"/>
        <family val="2"/>
        <scheme val="minor"/>
      </rPr>
      <t xml:space="preserve">Baumanómetro Aneroide Economico       </t>
    </r>
    <r>
      <rPr>
        <sz val="8"/>
        <rFont val="Calibri"/>
        <family val="2"/>
        <scheme val="minor"/>
      </rPr>
      <t xml:space="preserve">Marca:CheckA Tek                                        - Manguera y perilla en silicon reforzado                                                         - Válvula de alta durabilidad             - Amplia caratula de fácil lectura   - Brazal de nylón extra resistente   - Bolsa de protección </t>
    </r>
  </si>
  <si>
    <t xml:space="preserve">Estetoscopio Adulto simple, disponible en cinco colores Marca: Hergom  , Manguera de Silicon, campana de aluminio, olivas blandas                          </t>
  </si>
  <si>
    <r>
      <rPr>
        <b/>
        <sz val="8"/>
        <rFont val="Calibri"/>
        <family val="2"/>
        <scheme val="minor"/>
      </rPr>
      <t xml:space="preserve">Glucométro Accu-Chek Active  </t>
    </r>
    <r>
      <rPr>
        <sz val="8"/>
        <rFont val="Calibri"/>
        <family val="2"/>
        <scheme val="minor"/>
      </rPr>
      <t xml:space="preserve">Marca: Roche                                                -          -Contenido del Kit: Gluclometro, Punsionador y Lancetas                       - Descripción: Medidor de glucosa en sangre                                                        </t>
    </r>
  </si>
  <si>
    <r>
      <rPr>
        <b/>
        <sz val="8"/>
        <rFont val="Calibri"/>
        <family val="2"/>
        <scheme val="minor"/>
      </rPr>
      <t xml:space="preserve">Termometro digital rigido      </t>
    </r>
    <r>
      <rPr>
        <sz val="8"/>
        <rFont val="Calibri"/>
        <family val="2"/>
        <scheme val="minor"/>
      </rPr>
      <t>Marca: Hergom                                           - Para uso Oral, Axilar y Rectal           - Pantalla LCD de fácil lectura             - Alarma acústica de fiebre ( 30 sonidos cortos )</t>
    </r>
  </si>
  <si>
    <r>
      <rPr>
        <b/>
        <sz val="8"/>
        <rFont val="Calibri"/>
        <family val="2"/>
        <scheme val="minor"/>
      </rPr>
      <t xml:space="preserve">Tijeras Mayo, recta, H.P. </t>
    </r>
    <r>
      <rPr>
        <sz val="8"/>
        <rFont val="Calibri"/>
        <family val="2"/>
        <scheme val="minor"/>
      </rPr>
      <t>Marca: Hergom</t>
    </r>
  </si>
  <si>
    <r>
      <rPr>
        <b/>
        <sz val="8"/>
        <rFont val="Calibri"/>
        <family val="2"/>
        <scheme val="minor"/>
      </rPr>
      <t>Estuche de Disección con 19 piezas</t>
    </r>
    <r>
      <rPr>
        <sz val="8"/>
        <rFont val="Calibri"/>
        <family val="2"/>
        <scheme val="minor"/>
      </rPr>
      <t xml:space="preserve">                                                        Marca: Hergom</t>
    </r>
  </si>
  <si>
    <r>
      <rPr>
        <b/>
        <sz val="8"/>
        <color theme="1"/>
        <rFont val="Calibri"/>
        <family val="2"/>
        <scheme val="minor"/>
      </rPr>
      <t xml:space="preserve">Circuito de Nebulización ( Mascarilla facial, tramo de tubo y frasco )                                                             </t>
    </r>
    <r>
      <rPr>
        <sz val="8"/>
        <color theme="1"/>
        <rFont val="Calibri"/>
        <family val="2"/>
        <scheme val="minor"/>
      </rPr>
      <t xml:space="preserve"> Marca: NEBUTERM</t>
    </r>
  </si>
  <si>
    <r>
      <rPr>
        <b/>
        <sz val="8"/>
        <rFont val="Calibri"/>
        <family val="2"/>
        <scheme val="minor"/>
      </rPr>
      <t>Nebulizador plástico para oxígeno con control para ajustar la FiO2</t>
    </r>
    <r>
      <rPr>
        <sz val="8"/>
        <rFont val="Calibri"/>
        <family val="2"/>
        <scheme val="minor"/>
      </rPr>
      <t xml:space="preserve"> Marca: Care Fusion                                  - Control para ajustar la FiO2 de 35% a 100%                                                   -  Resistente a golpes                              -  Con puerto de sistema de Alimentación.                                                        -</t>
    </r>
  </si>
  <si>
    <r>
      <rPr>
        <b/>
        <sz val="8"/>
        <rFont val="Calibri"/>
        <family val="2"/>
        <scheme val="minor"/>
      </rPr>
      <t>Frasco Humidificador de Oxígen</t>
    </r>
    <r>
      <rPr>
        <sz val="8"/>
        <rFont val="Calibri"/>
        <family val="2"/>
        <scheme val="minor"/>
      </rPr>
      <t>o  Marca: Hudson                                                - Frasco Humidificador de plástico durable para Oxígeno                               - Alarma audible preestablecido en el alivio de la presion a 4 PSI      - Con marcas de máximo y mínimop de agua                                                  -</t>
    </r>
  </si>
  <si>
    <r>
      <rPr>
        <b/>
        <sz val="8"/>
        <rFont val="Calibri"/>
        <family val="2"/>
        <scheme val="minor"/>
      </rPr>
      <t>Resucitador tipo AMBU, desechable, adulto</t>
    </r>
    <r>
      <rPr>
        <sz val="8"/>
        <rFont val="Calibri"/>
        <family val="2"/>
        <scheme val="minor"/>
      </rPr>
      <t xml:space="preserve">                             Marca: Hudson</t>
    </r>
  </si>
  <si>
    <r>
      <rPr>
        <b/>
        <sz val="8"/>
        <rFont val="Calibri"/>
        <family val="2"/>
        <scheme val="minor"/>
      </rPr>
      <t>Resucitador tipo AMBU, desechable, pediátrico</t>
    </r>
    <r>
      <rPr>
        <sz val="8"/>
        <rFont val="Calibri"/>
        <family val="2"/>
        <scheme val="minor"/>
      </rPr>
      <t xml:space="preserve">                             Marca: Hudson</t>
    </r>
  </si>
  <si>
    <r>
      <rPr>
        <b/>
        <sz val="8"/>
        <rFont val="Calibri"/>
        <family val="2"/>
        <scheme val="minor"/>
      </rPr>
      <t>Lámpara de chicote con tripie</t>
    </r>
    <r>
      <rPr>
        <sz val="8"/>
        <rFont val="Calibri"/>
        <family val="2"/>
        <scheme val="minor"/>
      </rPr>
      <t xml:space="preserve">  Marca: AR Lab</t>
    </r>
  </si>
  <si>
    <r>
      <rPr>
        <b/>
        <sz val="8"/>
        <rFont val="Calibri"/>
        <family val="2"/>
        <scheme val="minor"/>
      </rPr>
      <t>Cinta antropométrica metálica</t>
    </r>
    <r>
      <rPr>
        <sz val="8"/>
        <rFont val="Calibri"/>
        <family val="2"/>
        <scheme val="minor"/>
      </rPr>
      <t>.  Marca: Lufkin                                              Cinta metálica, para uso antropométrico que proporciona confiabilidad, durabilidad y resistencia. Al ser una cinta metálica se minimiza el riesgo de que se deforme con el tiempo, lo que la convierte en una excelente opción para los profesionales de la salud. Rango de medición de 0 a 200 cm /  Retráctil.</t>
    </r>
  </si>
  <si>
    <r>
      <rPr>
        <b/>
        <sz val="8"/>
        <rFont val="Calibri"/>
        <family val="2"/>
        <scheme val="minor"/>
      </rPr>
      <t>Riñon de acero inoxidable, 500 ml</t>
    </r>
    <r>
      <rPr>
        <sz val="8"/>
        <rFont val="Calibri"/>
        <family val="2"/>
        <scheme val="minor"/>
      </rPr>
      <t xml:space="preserve">                                                                      Marca: AR Lab                                                Por su forma característica, este producto se puede acomodar a las diferentes partes del cuerpo humano, donde se requiere de laguna curación o lavado.</t>
    </r>
  </si>
  <si>
    <r>
      <rPr>
        <b/>
        <sz val="8"/>
        <rFont val="Calibri"/>
        <family val="2"/>
        <scheme val="minor"/>
      </rPr>
      <t xml:space="preserve">Palangana de Acero Inoxidable de 30 x 95 cm       </t>
    </r>
    <r>
      <rPr>
        <sz val="8"/>
        <rFont val="Calibri"/>
        <family val="2"/>
        <scheme val="minor"/>
      </rPr>
      <t xml:space="preserve">                                              Marca:  AR Lab </t>
    </r>
  </si>
  <si>
    <r>
      <rPr>
        <b/>
        <sz val="8"/>
        <rFont val="Calibri"/>
        <family val="2"/>
        <scheme val="minor"/>
      </rPr>
      <t>Pinza de Traslado de Acero inoxidable con porta pinzas</t>
    </r>
    <r>
      <rPr>
        <sz val="8"/>
        <rFont val="Calibri"/>
        <family val="2"/>
        <scheme val="minor"/>
      </rPr>
      <t xml:space="preserve">  Marca: Hergon </t>
    </r>
  </si>
  <si>
    <r>
      <rPr>
        <b/>
        <sz val="8"/>
        <rFont val="Calibri"/>
        <family val="2"/>
        <scheme val="minor"/>
      </rPr>
      <t xml:space="preserve">Bolsa para Enema ( Lavado ) con gel </t>
    </r>
    <r>
      <rPr>
        <sz val="8"/>
        <rFont val="Calibri"/>
        <family val="2"/>
        <scheme val="minor"/>
      </rPr>
      <t xml:space="preserve">                                                         Marca:  Amsino                                       Bolsa para Enema con una válvula a prueba de derrames y un embudo superior de fácil uso en la bolsa. Sonda suave de 1.5 m con punta pre-lubricada, blanda y no traumática, con ojillos redondos para una inserción fácil y segura. El equipo contiene un campo impermiable, paquete de jabón de castilla y una abrazadera plástica de cierre. Desechable, cuenta con una asa para colgarse fácilmente de la cama o toallero, libre de Látex. </t>
    </r>
  </si>
  <si>
    <r>
      <rPr>
        <b/>
        <sz val="8"/>
        <rFont val="Calibri"/>
        <family val="2"/>
        <scheme val="minor"/>
      </rPr>
      <t>Torundero con tapa de acero inoxidable,</t>
    </r>
    <r>
      <rPr>
        <sz val="8"/>
        <rFont val="Calibri"/>
        <family val="2"/>
        <scheme val="minor"/>
      </rPr>
      <t xml:space="preserve">  Marca AR Lab</t>
    </r>
  </si>
  <si>
    <r>
      <t xml:space="preserve">Charola para Instrumental                           ( Charola Mayo )                                       </t>
    </r>
    <r>
      <rPr>
        <sz val="8"/>
        <rFont val="Calibri"/>
        <family val="2"/>
        <scheme val="minor"/>
      </rPr>
      <t xml:space="preserve">Marca: AR  Lab                                     Charola Mayo o también llamada charola para instrumental. Se utiliza para transportar material quirúrgico, alimentos o pacientes, medicamentos en áreas de hospotalización. Fabricada en acero inoxidable. </t>
    </r>
  </si>
  <si>
    <r>
      <rPr>
        <b/>
        <sz val="8"/>
        <rFont val="Calibri"/>
        <family val="2"/>
        <scheme val="minor"/>
      </rPr>
      <t xml:space="preserve">Frasco de vidrio de boca ancha para aspirador y tapa, 3750ml </t>
    </r>
    <r>
      <rPr>
        <sz val="8"/>
        <rFont val="Calibri"/>
        <family val="2"/>
        <scheme val="minor"/>
      </rPr>
      <t xml:space="preserve"> Marca: Vi-Lab                                        Frasco de vidrio de boca ancha para apirador y tapón de hule con adaptador de aluminio. </t>
    </r>
  </si>
  <si>
    <r>
      <rPr>
        <b/>
        <sz val="8"/>
        <rFont val="Calibri"/>
        <family val="2"/>
        <scheme val="minor"/>
      </rPr>
      <t xml:space="preserve">Frasco de vidrio de boca angosta para aspirador y tapa, </t>
    </r>
    <r>
      <rPr>
        <sz val="8"/>
        <rFont val="Calibri"/>
        <family val="2"/>
        <scheme val="minor"/>
      </rPr>
      <t xml:space="preserve">  Marca: Vi-Lab</t>
    </r>
  </si>
  <si>
    <r>
      <rPr>
        <b/>
        <sz val="8"/>
        <rFont val="Calibri"/>
        <family val="2"/>
        <scheme val="minor"/>
      </rPr>
      <t xml:space="preserve">Equipo para irrigación Irrigatek, 1 vía  </t>
    </r>
    <r>
      <rPr>
        <sz val="8"/>
        <rFont val="Calibri"/>
        <family val="2"/>
        <scheme val="minor"/>
      </rPr>
      <t xml:space="preserve">                                                              Marca: Pisa                                              Equipo para irrigación transuretral y para artroscopía, diseñado para utilizarse con bolsas o frascos de soluciones de irrigación, para la irrigación continua, intra y postoperatoria durante la resección transuretral de próstata (RTU); también es útil en la irrigación de la artroscopía y otros procedimientos. Es desechable, estéril y libre de pirógenos, elaborado con materiales plásticos grado medico.</t>
    </r>
  </si>
  <si>
    <t xml:space="preserve">Equipo para irrigación Irrigatek, 2 vía                                                          Marca: Pisa  </t>
  </si>
  <si>
    <r>
      <rPr>
        <b/>
        <sz val="8"/>
        <rFont val="Calibri"/>
        <family val="2"/>
        <scheme val="minor"/>
      </rPr>
      <t>Conector  Sim´s desechable chico</t>
    </r>
    <r>
      <rPr>
        <sz val="8"/>
        <rFont val="Calibri"/>
        <family val="2"/>
        <scheme val="minor"/>
      </rPr>
      <t xml:space="preserve">  Marca: Trokar</t>
    </r>
  </si>
  <si>
    <r>
      <rPr>
        <b/>
        <sz val="8"/>
        <rFont val="Calibri"/>
        <family val="2"/>
        <scheme val="minor"/>
      </rPr>
      <t>Conector  Sim´s desechable grande</t>
    </r>
    <r>
      <rPr>
        <sz val="8"/>
        <rFont val="Calibri"/>
        <family val="2"/>
        <scheme val="minor"/>
      </rPr>
      <t xml:space="preserve">                                                        Marca: Trokar </t>
    </r>
  </si>
  <si>
    <r>
      <rPr>
        <b/>
        <sz val="8"/>
        <rFont val="Calibri"/>
        <family val="2"/>
        <scheme val="minor"/>
      </rPr>
      <t xml:space="preserve">Cómodo de acero inoxidable para adulto   </t>
    </r>
    <r>
      <rPr>
        <sz val="8"/>
        <rFont val="Calibri"/>
        <family val="2"/>
        <scheme val="minor"/>
      </rPr>
      <t xml:space="preserve">                                                        Marca: AR Lab                                       Cómodo de acero inoxidable para adulto utilizado en áreas de hospitalización donde los pacientes tienen dificultad para transportarse a los sanitarios.</t>
    </r>
  </si>
  <si>
    <r>
      <rPr>
        <b/>
        <sz val="8"/>
        <rFont val="Calibri"/>
        <family val="2"/>
        <scheme val="minor"/>
      </rPr>
      <t xml:space="preserve">Orinal femenino de plástico  </t>
    </r>
    <r>
      <rPr>
        <sz val="8"/>
        <rFont val="Calibri"/>
        <family val="2"/>
        <scheme val="minor"/>
      </rPr>
      <t xml:space="preserve">Marca: Edigar                                          Este orinal se adapta perfectamente a la cavidad femenina por la forma de la boquilla, ideal para cuando la paciente no puede levantarse para orinar </t>
    </r>
  </si>
  <si>
    <r>
      <rPr>
        <b/>
        <sz val="8"/>
        <rFont val="Calibri"/>
        <family val="2"/>
        <scheme val="minor"/>
      </rPr>
      <t xml:space="preserve">Orinal masculino de plástico  </t>
    </r>
    <r>
      <rPr>
        <sz val="8"/>
        <rFont val="Calibri"/>
        <family val="2"/>
        <scheme val="minor"/>
      </rPr>
      <t xml:space="preserve"> Marca:  Edigar                                 Practico para cuando el paciente no puede levantarse para orinar. </t>
    </r>
  </si>
  <si>
    <r>
      <rPr>
        <b/>
        <sz val="8"/>
        <rFont val="Calibri"/>
        <family val="2"/>
        <scheme val="minor"/>
      </rPr>
      <t xml:space="preserve">Sabana desechable,  SMS, </t>
    </r>
    <r>
      <rPr>
        <sz val="8"/>
        <rFont val="Calibri"/>
        <family val="2"/>
        <scheme val="minor"/>
      </rPr>
      <t xml:space="preserve">  Marca: LancetaHG</t>
    </r>
  </si>
  <si>
    <r>
      <rPr>
        <b/>
        <sz val="8"/>
        <rFont val="Calibri"/>
        <family val="2"/>
        <scheme val="minor"/>
      </rPr>
      <t xml:space="preserve">Campo quirurgico adhesivo, esteril    </t>
    </r>
    <r>
      <rPr>
        <sz val="8"/>
        <rFont val="Calibri"/>
        <family val="2"/>
        <scheme val="minor"/>
      </rPr>
      <t xml:space="preserve">                                                      Marca: Protec</t>
    </r>
  </si>
  <si>
    <r>
      <rPr>
        <b/>
        <sz val="8"/>
        <rFont val="Calibri"/>
        <family val="2"/>
        <scheme val="minor"/>
      </rPr>
      <t xml:space="preserve">Compresa Quirúrgica Esteril, </t>
    </r>
    <r>
      <rPr>
        <sz val="8"/>
        <rFont val="Calibri"/>
        <family val="2"/>
        <scheme val="minor"/>
      </rPr>
      <t xml:space="preserve">                           Marca: Protec                                         Compresa elaborada con hilo 100 % algodón, de tejido plano, blanqueado de acabado suave, no tóxico y totalmente libre de impuresas. Con hilo de radio. </t>
    </r>
  </si>
  <si>
    <r>
      <rPr>
        <b/>
        <sz val="8"/>
        <rFont val="Calibri"/>
        <family val="2"/>
        <scheme val="minor"/>
      </rPr>
      <t xml:space="preserve">Equipo Venoclisis Normogotero Flebotek,  </t>
    </r>
    <r>
      <rPr>
        <sz val="8"/>
        <rFont val="Calibri"/>
        <family val="2"/>
        <scheme val="minor"/>
      </rPr>
      <t xml:space="preserve"> Marca: Pisa                                                 Equipo de Venoclisis con normogotero, desechable, esterilizado y libre de pirógenos. Está elaborado con materiales plásticos de grado médico.</t>
    </r>
  </si>
  <si>
    <r>
      <rPr>
        <b/>
        <sz val="8"/>
        <rFont val="Calibri"/>
        <family val="2"/>
        <scheme val="minor"/>
      </rPr>
      <t xml:space="preserve">Equipo Venoclisis Microgotero Flebotek estéril  </t>
    </r>
    <r>
      <rPr>
        <sz val="8"/>
        <rFont val="Calibri"/>
        <family val="2"/>
        <scheme val="minor"/>
      </rPr>
      <t xml:space="preserve">                                  Marca: Pisa                                              Equipo de Venoclisis con microgotero, desechable, esterilizado y libre de pirógenos. Está elaborado con materiales plásticos de grado médico</t>
    </r>
  </si>
  <si>
    <r>
      <rPr>
        <b/>
        <sz val="8"/>
        <rFont val="Calibri"/>
        <family val="2"/>
        <scheme val="minor"/>
      </rPr>
      <t>Equipo de Administración de sangre sin aguja Bloten, paquete c/10 pzas</t>
    </r>
    <r>
      <rPr>
        <sz val="8"/>
        <rFont val="Calibri"/>
        <family val="2"/>
        <scheme val="minor"/>
      </rPr>
      <t xml:space="preserve">                                            Marca: Industrias Plásticas Médicas                                                         Equipo para transfución de sangre, estéril, libre de pirógenos, desechables, elaborado con materiales plásticos y hules de grado médico</t>
    </r>
  </si>
  <si>
    <r>
      <rPr>
        <b/>
        <sz val="8"/>
        <rFont val="Calibri"/>
        <family val="2"/>
        <scheme val="minor"/>
      </rPr>
      <t>Catéter Intravenoso Punzocat,</t>
    </r>
    <r>
      <rPr>
        <sz val="8"/>
        <rFont val="Calibri"/>
        <family val="2"/>
        <scheme val="minor"/>
      </rPr>
      <t xml:space="preserve">  Marca Vizcarra</t>
    </r>
  </si>
  <si>
    <r>
      <rPr>
        <b/>
        <sz val="8"/>
        <rFont val="Calibri"/>
        <family val="2"/>
        <scheme val="minor"/>
      </rPr>
      <t>Catéter Intravenoso Punzocat, , .</t>
    </r>
    <r>
      <rPr>
        <sz val="8"/>
        <rFont val="Calibri"/>
        <family val="2"/>
        <scheme val="minor"/>
      </rPr>
      <t xml:space="preserve">  Marca Vizcarra</t>
    </r>
  </si>
  <si>
    <r>
      <rPr>
        <b/>
        <sz val="8"/>
        <rFont val="Calibri"/>
        <family val="2"/>
        <scheme val="minor"/>
      </rPr>
      <t xml:space="preserve">Catéter Intravenoso punzocat, , .       </t>
    </r>
    <r>
      <rPr>
        <sz val="8"/>
        <rFont val="Calibri"/>
        <family val="2"/>
        <scheme val="minor"/>
      </rPr>
      <t>Marca: Vizcarra</t>
    </r>
  </si>
  <si>
    <r>
      <rPr>
        <b/>
        <sz val="8"/>
        <rFont val="Calibri"/>
        <family val="2"/>
        <scheme val="minor"/>
      </rPr>
      <t xml:space="preserve">Catéter Intravenoso Punzocat,  </t>
    </r>
    <r>
      <rPr>
        <sz val="8"/>
        <rFont val="Calibri"/>
        <family val="2"/>
        <scheme val="minor"/>
      </rPr>
      <t xml:space="preserve">  Marca: Vizcarra</t>
    </r>
  </si>
  <si>
    <r>
      <rPr>
        <b/>
        <sz val="8"/>
        <rFont val="Calibri"/>
        <family val="2"/>
        <scheme val="minor"/>
      </rPr>
      <t>Jeringa para Insulina desechable. Ultra Fine</t>
    </r>
    <r>
      <rPr>
        <sz val="8"/>
        <rFont val="Calibri"/>
        <family val="2"/>
        <scheme val="minor"/>
      </rPr>
      <t xml:space="preserve">                                                         Marca: Becton Dickinson  </t>
    </r>
  </si>
  <si>
    <r>
      <rPr>
        <b/>
        <sz val="8"/>
        <rFont val="Calibri"/>
        <family val="2"/>
        <scheme val="minor"/>
      </rPr>
      <t xml:space="preserve">Jeringa para Insulina desechable , 30 pzas. </t>
    </r>
    <r>
      <rPr>
        <sz val="8"/>
        <rFont val="Calibri"/>
        <family val="2"/>
        <scheme val="minor"/>
      </rPr>
      <t xml:space="preserve">                                                           Marca: Becton Dickinson  </t>
    </r>
  </si>
  <si>
    <r>
      <rPr>
        <b/>
        <sz val="8"/>
        <rFont val="Calibri"/>
        <family val="2"/>
        <scheme val="minor"/>
      </rPr>
      <t xml:space="preserve">Jeringa desechable,  </t>
    </r>
    <r>
      <rPr>
        <sz val="8"/>
        <rFont val="Calibri"/>
        <family val="2"/>
        <scheme val="minor"/>
      </rPr>
      <t xml:space="preserve">                                                           Marca: Becton Dickinson  </t>
    </r>
  </si>
  <si>
    <r>
      <rPr>
        <b/>
        <sz val="8"/>
        <rFont val="Calibri"/>
        <family val="2"/>
        <scheme val="minor"/>
      </rPr>
      <t>Jeringa desechable,</t>
    </r>
    <r>
      <rPr>
        <sz val="8"/>
        <rFont val="Calibri"/>
        <family val="2"/>
        <scheme val="minor"/>
      </rPr>
      <t xml:space="preserve">                                                        Marca: Becton Dickinson  </t>
    </r>
  </si>
  <si>
    <r>
      <rPr>
        <b/>
        <sz val="8"/>
        <rFont val="Calibri"/>
        <family val="2"/>
        <scheme val="minor"/>
      </rPr>
      <t xml:space="preserve">Jeringa desechable, </t>
    </r>
    <r>
      <rPr>
        <sz val="8"/>
        <rFont val="Calibri"/>
        <family val="2"/>
        <scheme val="minor"/>
      </rPr>
      <t xml:space="preserve">                                                          Marca: Becton Dickinson  </t>
    </r>
  </si>
  <si>
    <r>
      <rPr>
        <b/>
        <sz val="8"/>
        <rFont val="Calibri"/>
        <family val="2"/>
        <scheme val="minor"/>
      </rPr>
      <t>Aguja desechable,</t>
    </r>
    <r>
      <rPr>
        <sz val="8"/>
        <rFont val="Calibri"/>
        <family val="2"/>
        <scheme val="minor"/>
      </rPr>
      <t xml:space="preserve">                     Marca Becton Dickinson </t>
    </r>
  </si>
  <si>
    <r>
      <rPr>
        <b/>
        <sz val="8"/>
        <rFont val="Calibri"/>
        <family val="2"/>
        <scheme val="minor"/>
      </rPr>
      <t>Aguja desechable,</t>
    </r>
    <r>
      <rPr>
        <sz val="8"/>
        <rFont val="Calibri"/>
        <family val="2"/>
        <scheme val="minor"/>
      </rPr>
      <t xml:space="preserve">          Marca Becton Dickinson </t>
    </r>
  </si>
  <si>
    <r>
      <rPr>
        <b/>
        <sz val="8"/>
        <rFont val="Calibri"/>
        <family val="2"/>
        <scheme val="minor"/>
      </rPr>
      <t>Aguja desechable</t>
    </r>
    <r>
      <rPr>
        <sz val="8"/>
        <rFont val="Calibri"/>
        <family val="2"/>
        <scheme val="minor"/>
      </rPr>
      <t xml:space="preserve">                        Marca Becton Dickinson </t>
    </r>
  </si>
  <si>
    <r>
      <rPr>
        <b/>
        <sz val="8"/>
        <rFont val="Calibri"/>
        <family val="2"/>
        <scheme val="minor"/>
      </rPr>
      <t xml:space="preserve">Aguja desechable,  </t>
    </r>
    <r>
      <rPr>
        <sz val="8"/>
        <rFont val="Calibri"/>
        <family val="2"/>
        <scheme val="minor"/>
      </rPr>
      <t xml:space="preserve">                         Marca Becton Dickinson </t>
    </r>
  </si>
  <si>
    <r>
      <rPr>
        <b/>
        <sz val="8"/>
        <rFont val="Calibri"/>
        <family val="2"/>
        <scheme val="minor"/>
      </rPr>
      <t xml:space="preserve">Solución Cloruro de Sodio 0.9%, botella de 1 Lt.  </t>
    </r>
    <r>
      <rPr>
        <sz val="8"/>
        <rFont val="Calibri"/>
        <family val="2"/>
        <scheme val="minor"/>
      </rPr>
      <t xml:space="preserve">                                       Marca: Pisa</t>
    </r>
  </si>
  <si>
    <r>
      <rPr>
        <b/>
        <sz val="8"/>
        <rFont val="Calibri"/>
        <family val="2"/>
        <scheme val="minor"/>
      </rPr>
      <t xml:space="preserve">Solución Cloruro de Sodio 0.9%, botella de 500 ml.  </t>
    </r>
    <r>
      <rPr>
        <sz val="8"/>
        <rFont val="Calibri"/>
        <family val="2"/>
        <scheme val="minor"/>
      </rPr>
      <t xml:space="preserve">                                       Marca: Pisa</t>
    </r>
  </si>
  <si>
    <r>
      <rPr>
        <b/>
        <sz val="8"/>
        <rFont val="Calibri"/>
        <family val="2"/>
        <scheme val="minor"/>
      </rPr>
      <t xml:space="preserve">Solución Cloruro de Sodio 0.9%, botella de 250 ml.  </t>
    </r>
    <r>
      <rPr>
        <sz val="8"/>
        <rFont val="Calibri"/>
        <family val="2"/>
        <scheme val="minor"/>
      </rPr>
      <t xml:space="preserve">                                       Marca: Pisa</t>
    </r>
  </si>
  <si>
    <r>
      <rPr>
        <b/>
        <sz val="8"/>
        <rFont val="Calibri"/>
        <family val="2"/>
        <scheme val="minor"/>
      </rPr>
      <t xml:space="preserve">Solución Hartman, botella con 500 ml.  </t>
    </r>
    <r>
      <rPr>
        <sz val="8"/>
        <rFont val="Calibri"/>
        <family val="2"/>
        <scheme val="minor"/>
      </rPr>
      <t xml:space="preserve">                                                    Marca: Pisa </t>
    </r>
  </si>
  <si>
    <r>
      <rPr>
        <b/>
        <sz val="8"/>
        <rFont val="Calibri"/>
        <family val="2"/>
        <scheme val="minor"/>
      </rPr>
      <t xml:space="preserve">Agua estéril para irrigación, botella con 500 ml    </t>
    </r>
    <r>
      <rPr>
        <sz val="8"/>
        <rFont val="Calibri"/>
        <family val="2"/>
        <scheme val="minor"/>
      </rPr>
      <t xml:space="preserve">                            Marca: Pisa </t>
    </r>
  </si>
  <si>
    <r>
      <rPr>
        <b/>
        <sz val="8"/>
        <rFont val="Calibri"/>
        <family val="2"/>
        <scheme val="minor"/>
      </rPr>
      <t>Agua estéril inyectable, 100 ampolletas de 10ml c/u  Marca:</t>
    </r>
    <r>
      <rPr>
        <sz val="8"/>
        <rFont val="Calibri"/>
        <family val="2"/>
        <scheme val="minor"/>
      </rPr>
      <t xml:space="preserve"> Pisa</t>
    </r>
  </si>
  <si>
    <r>
      <rPr>
        <b/>
        <sz val="8"/>
        <rFont val="Calibri"/>
        <family val="2"/>
        <scheme val="minor"/>
      </rPr>
      <t xml:space="preserve">Solución Tintura Benjui 20%, botella de 1 Lt.    </t>
    </r>
    <r>
      <rPr>
        <sz val="8"/>
        <rFont val="Calibri"/>
        <family val="2"/>
        <scheme val="minor"/>
      </rPr>
      <t xml:space="preserve">                                  Marca: Drotasa</t>
    </r>
  </si>
  <si>
    <t>Paquete de bolsa roja de 70 x 90cm. Cal. 200</t>
  </si>
  <si>
    <t>Bote rigido para RPBI</t>
  </si>
  <si>
    <r>
      <rPr>
        <b/>
        <sz val="8"/>
        <rFont val="Calibri"/>
        <family val="2"/>
        <scheme val="minor"/>
      </rPr>
      <t>Cinta dhesiva Micropore, 5.0cm</t>
    </r>
    <r>
      <rPr>
        <sz val="8"/>
        <rFont val="Calibri"/>
        <family val="2"/>
        <scheme val="minor"/>
      </rPr>
      <t xml:space="preserve">  Marca: 3M</t>
    </r>
  </si>
  <si>
    <r>
      <rPr>
        <b/>
        <sz val="8"/>
        <rFont val="Calibri"/>
        <family val="2"/>
        <scheme val="minor"/>
      </rPr>
      <t>Cinta dhesiva Micropore, 7.5cm</t>
    </r>
    <r>
      <rPr>
        <sz val="8"/>
        <rFont val="Calibri"/>
        <family val="2"/>
        <scheme val="minor"/>
      </rPr>
      <t xml:space="preserve">  Marca: 3M</t>
    </r>
  </si>
  <si>
    <r>
      <rPr>
        <b/>
        <sz val="8"/>
        <rFont val="Calibri"/>
        <family val="2"/>
        <scheme val="minor"/>
      </rPr>
      <t xml:space="preserve">Tela adhesiva Leukoplast de 1.25cm X 10mt </t>
    </r>
    <r>
      <rPr>
        <sz val="8"/>
        <rFont val="Calibri"/>
        <family val="2"/>
        <scheme val="minor"/>
      </rPr>
      <t xml:space="preserve">                                      Marca: BSN Medical </t>
    </r>
  </si>
  <si>
    <r>
      <rPr>
        <b/>
        <sz val="8"/>
        <rFont val="Calibri"/>
        <family val="2"/>
        <scheme val="minor"/>
      </rPr>
      <t xml:space="preserve">Tela adhesiva Leukoplast de 5.0cm X 10mt </t>
    </r>
    <r>
      <rPr>
        <sz val="8"/>
        <rFont val="Calibri"/>
        <family val="2"/>
        <scheme val="minor"/>
      </rPr>
      <t xml:space="preserve">                                      Marca: BSN Medical </t>
    </r>
  </si>
  <si>
    <t>Gasa estéril de 10 X 10cm, grande,   Marca: Prolaf</t>
  </si>
  <si>
    <r>
      <rPr>
        <b/>
        <sz val="8"/>
        <rFont val="Calibri"/>
        <family val="2"/>
        <scheme val="minor"/>
      </rPr>
      <t xml:space="preserve">Aposito Quirúrgico no estéril de 20 X 80cm, paquete c/10 pzas </t>
    </r>
    <r>
      <rPr>
        <sz val="8"/>
        <rFont val="Calibri"/>
        <family val="2"/>
        <scheme val="minor"/>
      </rPr>
      <t xml:space="preserve"> Marca: Protec</t>
    </r>
  </si>
  <si>
    <r>
      <rPr>
        <b/>
        <sz val="8"/>
        <rFont val="Calibri"/>
        <family val="2"/>
        <scheme val="minor"/>
      </rPr>
      <t>Algodón plisado, bolsa con 300 grs</t>
    </r>
    <r>
      <rPr>
        <sz val="8"/>
        <rFont val="Calibri"/>
        <family val="2"/>
        <scheme val="minor"/>
      </rPr>
      <t xml:space="preserve">                                                             Marca: Protec</t>
    </r>
  </si>
  <si>
    <r>
      <rPr>
        <b/>
        <sz val="8"/>
        <rFont val="Calibri"/>
        <family val="2"/>
        <scheme val="minor"/>
      </rPr>
      <t>Guantes de Exploración Confort, liso, mediano, caja c/100 pzas</t>
    </r>
    <r>
      <rPr>
        <sz val="8"/>
        <rFont val="Calibri"/>
        <family val="2"/>
        <scheme val="minor"/>
      </rPr>
      <t xml:space="preserve">.   Marca:  Ambiderm </t>
    </r>
  </si>
  <si>
    <r>
      <rPr>
        <b/>
        <sz val="8"/>
        <rFont val="Calibri"/>
        <family val="2"/>
        <scheme val="minor"/>
      </rPr>
      <t>Guantes de Exploración Confort, liso, grande, caja c/100 pzas</t>
    </r>
    <r>
      <rPr>
        <sz val="8"/>
        <rFont val="Calibri"/>
        <family val="2"/>
        <scheme val="minor"/>
      </rPr>
      <t xml:space="preserve">.   Marca:  Ambiderm </t>
    </r>
  </si>
  <si>
    <r>
      <rPr>
        <b/>
        <sz val="8"/>
        <rFont val="Calibri"/>
        <family val="2"/>
        <scheme val="minor"/>
      </rPr>
      <t>Guantes de Exploración Estéril, liso, grande, caja c/100 pzas</t>
    </r>
    <r>
      <rPr>
        <sz val="8"/>
        <rFont val="Calibri"/>
        <family val="2"/>
        <scheme val="minor"/>
      </rPr>
      <t xml:space="preserve">.   Marca:  Ambiderm </t>
    </r>
  </si>
  <si>
    <r>
      <rPr>
        <b/>
        <sz val="8"/>
        <rFont val="Calibri"/>
        <family val="2"/>
        <scheme val="minor"/>
      </rPr>
      <t>Cánula nasal para Oxígeno</t>
    </r>
    <r>
      <rPr>
        <sz val="8"/>
        <rFont val="Calibri"/>
        <family val="2"/>
        <scheme val="minor"/>
      </rPr>
      <t xml:space="preserve">  Marca:  Care Fusion </t>
    </r>
  </si>
  <si>
    <r>
      <rPr>
        <b/>
        <sz val="8"/>
        <rFont val="Calibri"/>
        <family val="2"/>
        <scheme val="minor"/>
      </rPr>
      <t>Mascarilla para Oxígeno, alta concentración con bolsa, adulto</t>
    </r>
    <r>
      <rPr>
        <sz val="8"/>
        <rFont val="Calibri"/>
        <family val="2"/>
        <scheme val="minor"/>
      </rPr>
      <t xml:space="preserve">  Marca: Hudson</t>
    </r>
  </si>
  <si>
    <r>
      <rPr>
        <b/>
        <sz val="8"/>
        <rFont val="Calibri"/>
        <family val="2"/>
        <scheme val="minor"/>
      </rPr>
      <t xml:space="preserve">Mascarilla para Oxígeno, alta concentración con bolsa, Pediatrico                                               </t>
    </r>
    <r>
      <rPr>
        <sz val="8"/>
        <rFont val="Calibri"/>
        <family val="2"/>
        <scheme val="minor"/>
      </rPr>
      <t xml:space="preserve">  Marca: Hudson</t>
    </r>
  </si>
  <si>
    <r>
      <rPr>
        <b/>
        <sz val="8"/>
        <rFont val="Calibri"/>
        <family val="2"/>
        <scheme val="minor"/>
      </rPr>
      <t>Tubo de extensión para Oxígeno, desechable, 2.13 mts</t>
    </r>
    <r>
      <rPr>
        <sz val="8"/>
        <rFont val="Calibri"/>
        <family val="2"/>
        <scheme val="minor"/>
      </rPr>
      <t xml:space="preserve">                      Marca: Hudson </t>
    </r>
  </si>
  <si>
    <r>
      <rPr>
        <b/>
        <sz val="8"/>
        <rFont val="Calibri"/>
        <family val="2"/>
        <scheme val="minor"/>
      </rPr>
      <t xml:space="preserve">Cubre bocas SMS, caja c/150 pzas   </t>
    </r>
    <r>
      <rPr>
        <sz val="8"/>
        <rFont val="Calibri"/>
        <family val="2"/>
        <scheme val="minor"/>
      </rPr>
      <t xml:space="preserve">Marca: Piari </t>
    </r>
  </si>
  <si>
    <r>
      <rPr>
        <b/>
        <sz val="8"/>
        <rFont val="Calibri"/>
        <family val="2"/>
        <scheme val="minor"/>
      </rPr>
      <t>Venda elasticas de 5cm x 5mts</t>
    </r>
    <r>
      <rPr>
        <sz val="8"/>
        <rFont val="Calibri"/>
        <family val="2"/>
        <scheme val="minor"/>
      </rPr>
      <t xml:space="preserve">  Marca: Protec </t>
    </r>
  </si>
  <si>
    <r>
      <rPr>
        <b/>
        <sz val="8"/>
        <rFont val="Calibri"/>
        <family val="2"/>
        <scheme val="minor"/>
      </rPr>
      <t>Venda elasticas de 10cm x 5mts</t>
    </r>
    <r>
      <rPr>
        <sz val="8"/>
        <rFont val="Calibri"/>
        <family val="2"/>
        <scheme val="minor"/>
      </rPr>
      <t xml:space="preserve">  Marca: Protec </t>
    </r>
  </si>
  <si>
    <r>
      <rPr>
        <b/>
        <sz val="8"/>
        <rFont val="Calibri"/>
        <family val="2"/>
        <scheme val="minor"/>
      </rPr>
      <t>Venda elasticas de 15cm x 5mts</t>
    </r>
    <r>
      <rPr>
        <sz val="8"/>
        <rFont val="Calibri"/>
        <family val="2"/>
        <scheme val="minor"/>
      </rPr>
      <t xml:space="preserve">  Marca: Protec </t>
    </r>
  </si>
  <si>
    <r>
      <rPr>
        <b/>
        <sz val="8"/>
        <rFont val="Calibri"/>
        <family val="2"/>
        <scheme val="minor"/>
      </rPr>
      <t>Venda elasticas de 20cm x 5mts</t>
    </r>
    <r>
      <rPr>
        <sz val="8"/>
        <rFont val="Calibri"/>
        <family val="2"/>
        <scheme val="minor"/>
      </rPr>
      <t xml:space="preserve">  Marca: Protec </t>
    </r>
  </si>
  <si>
    <r>
      <rPr>
        <b/>
        <sz val="8"/>
        <rFont val="Calibri"/>
        <family val="2"/>
        <scheme val="minor"/>
      </rPr>
      <t>Venda elasticas de</t>
    </r>
    <r>
      <rPr>
        <sz val="8"/>
        <rFont val="Calibri"/>
        <family val="2"/>
        <scheme val="minor"/>
      </rPr>
      <t xml:space="preserve">Marca: Protec </t>
    </r>
  </si>
  <si>
    <r>
      <rPr>
        <b/>
        <sz val="8"/>
        <rFont val="Calibri"/>
        <family val="2"/>
        <scheme val="minor"/>
      </rPr>
      <t xml:space="preserve">Venda enyesada de 5cm x 2.75mts  </t>
    </r>
    <r>
      <rPr>
        <sz val="8"/>
        <rFont val="Calibri"/>
        <family val="2"/>
        <scheme val="minor"/>
      </rPr>
      <t xml:space="preserve">                                                     Marca: BSN Medical </t>
    </r>
  </si>
  <si>
    <r>
      <rPr>
        <b/>
        <sz val="8"/>
        <rFont val="Calibri"/>
        <family val="2"/>
        <scheme val="minor"/>
      </rPr>
      <t xml:space="preserve">Venda enyesada de 10cm x 2.75mts  </t>
    </r>
    <r>
      <rPr>
        <sz val="8"/>
        <rFont val="Calibri"/>
        <family val="2"/>
        <scheme val="minor"/>
      </rPr>
      <t xml:space="preserve">                                                     Marca: BSN Medical </t>
    </r>
  </si>
  <si>
    <r>
      <rPr>
        <b/>
        <sz val="8"/>
        <rFont val="Calibri"/>
        <family val="2"/>
        <scheme val="minor"/>
      </rPr>
      <t xml:space="preserve">Venda enyesada de 15cm x 2.75mts  </t>
    </r>
    <r>
      <rPr>
        <sz val="8"/>
        <rFont val="Calibri"/>
        <family val="2"/>
        <scheme val="minor"/>
      </rPr>
      <t xml:space="preserve">                                                     Marca: BSN Medical </t>
    </r>
  </si>
  <si>
    <t>Isodine Solución Frasco con 120Ml - Antiséptico</t>
  </si>
  <si>
    <r>
      <rPr>
        <b/>
        <sz val="8"/>
        <rFont val="Calibri"/>
        <family val="2"/>
        <scheme val="minor"/>
      </rPr>
      <t xml:space="preserve">Alcohol Etílico desnaturalizado, 71 G.  L.,  1 Lt             </t>
    </r>
    <r>
      <rPr>
        <sz val="8"/>
        <rFont val="Calibri"/>
        <family val="2"/>
        <scheme val="minor"/>
      </rPr>
      <t xml:space="preserve">                                Marca: Dibar </t>
    </r>
  </si>
  <si>
    <r>
      <rPr>
        <b/>
        <sz val="8"/>
        <rFont val="Calibri"/>
        <family val="2"/>
        <scheme val="minor"/>
      </rPr>
      <t>Agua Oxígenada, botella de 500ml</t>
    </r>
    <r>
      <rPr>
        <sz val="8"/>
        <rFont val="Calibri"/>
        <family val="2"/>
        <scheme val="minor"/>
      </rPr>
      <t xml:space="preserve">                                                                    Marca: Alcomex</t>
    </r>
  </si>
  <si>
    <r>
      <rPr>
        <b/>
        <sz val="8"/>
        <rFont val="Calibri"/>
        <family val="2"/>
        <scheme val="minor"/>
      </rPr>
      <t xml:space="preserve">Sonda Foley  2 vías, 10 FR, Globo 3ml, DOVE    </t>
    </r>
    <r>
      <rPr>
        <sz val="8"/>
        <rFont val="Calibri"/>
        <family val="2"/>
        <scheme val="minor"/>
      </rPr>
      <t xml:space="preserve">                                                Marca: Covidien </t>
    </r>
  </si>
  <si>
    <r>
      <rPr>
        <b/>
        <sz val="8"/>
        <rFont val="Calibri"/>
        <family val="2"/>
        <scheme val="minor"/>
      </rPr>
      <t xml:space="preserve">Sonda foley  2 vías, 14 fr, globo 30ml, lat    </t>
    </r>
    <r>
      <rPr>
        <sz val="8"/>
        <rFont val="Calibri"/>
        <family val="2"/>
        <scheme val="minor"/>
      </rPr>
      <t xml:space="preserve">                                                Marca: Covidien </t>
    </r>
  </si>
  <si>
    <r>
      <rPr>
        <b/>
        <sz val="8"/>
        <rFont val="Calibri"/>
        <family val="2"/>
        <scheme val="minor"/>
      </rPr>
      <t xml:space="preserve">Sonda foley  2 vías, 16 fr, globo 30ml, lat    </t>
    </r>
    <r>
      <rPr>
        <sz val="8"/>
        <rFont val="Calibri"/>
        <family val="2"/>
        <scheme val="minor"/>
      </rPr>
      <t xml:space="preserve">                                                Marca: Covidien </t>
    </r>
  </si>
  <si>
    <r>
      <rPr>
        <b/>
        <sz val="8"/>
        <rFont val="Calibri"/>
        <family val="2"/>
        <scheme val="minor"/>
      </rPr>
      <t xml:space="preserve">Sonda foley  2 vías, 22 fr, globo 5 ml, late    </t>
    </r>
    <r>
      <rPr>
        <sz val="8"/>
        <rFont val="Calibri"/>
        <family val="2"/>
        <scheme val="minor"/>
      </rPr>
      <t xml:space="preserve">                                                Marca: Covidien </t>
    </r>
  </si>
  <si>
    <r>
      <rPr>
        <b/>
        <sz val="8"/>
        <rFont val="Calibri"/>
        <family val="2"/>
        <scheme val="minor"/>
      </rPr>
      <t xml:space="preserve">Sonda foley  2 vías, 22 fr, globo 30 ml, lat   </t>
    </r>
    <r>
      <rPr>
        <sz val="8"/>
        <rFont val="Calibri"/>
        <family val="2"/>
        <scheme val="minor"/>
      </rPr>
      <t xml:space="preserve">                                                Marca: Covidien </t>
    </r>
  </si>
  <si>
    <r>
      <rPr>
        <b/>
        <sz val="8"/>
        <rFont val="Calibri"/>
        <family val="2"/>
        <scheme val="minor"/>
      </rPr>
      <t xml:space="preserve">Sonda foley  2 vías, 12 fr, globo 5 ml, sili   </t>
    </r>
    <r>
      <rPr>
        <sz val="8"/>
        <rFont val="Calibri"/>
        <family val="2"/>
        <scheme val="minor"/>
      </rPr>
      <t xml:space="preserve">                                                Marca: Covidien </t>
    </r>
  </si>
  <si>
    <r>
      <rPr>
        <b/>
        <sz val="8"/>
        <rFont val="Calibri"/>
        <family val="2"/>
        <scheme val="minor"/>
      </rPr>
      <t xml:space="preserve">Sonda foley  2 vías, 14 fr, globo 5 ml, sili   </t>
    </r>
    <r>
      <rPr>
        <sz val="8"/>
        <rFont val="Calibri"/>
        <family val="2"/>
        <scheme val="minor"/>
      </rPr>
      <t xml:space="preserve">                                                Marca: Covidien </t>
    </r>
  </si>
  <si>
    <r>
      <rPr>
        <b/>
        <sz val="8"/>
        <rFont val="Calibri"/>
        <family val="2"/>
        <scheme val="minor"/>
      </rPr>
      <t xml:space="preserve">Sonda foley  2 vías, 18 fr, globo 5 ml, dove   </t>
    </r>
    <r>
      <rPr>
        <sz val="8"/>
        <rFont val="Calibri"/>
        <family val="2"/>
        <scheme val="minor"/>
      </rPr>
      <t xml:space="preserve">                                                Marca: Covidien </t>
    </r>
  </si>
  <si>
    <r>
      <rPr>
        <b/>
        <sz val="8"/>
        <rFont val="Calibri"/>
        <family val="2"/>
        <scheme val="minor"/>
      </rPr>
      <t xml:space="preserve">Sonda foley  2 vías  24 fr  globo 5 ml lat     </t>
    </r>
    <r>
      <rPr>
        <sz val="8"/>
        <rFont val="Calibri"/>
        <family val="2"/>
        <scheme val="minor"/>
      </rPr>
      <t xml:space="preserve">                                                Marca: Covidien </t>
    </r>
  </si>
  <si>
    <r>
      <rPr>
        <b/>
        <sz val="8"/>
        <rFont val="Calibri"/>
        <family val="2"/>
        <scheme val="minor"/>
      </rPr>
      <t xml:space="preserve">Sonda foley  3 vías  20 fr  globo 30 ml hid     </t>
    </r>
    <r>
      <rPr>
        <sz val="8"/>
        <rFont val="Calibri"/>
        <family val="2"/>
        <scheme val="minor"/>
      </rPr>
      <t xml:space="preserve">                                                Marca: Covidien </t>
    </r>
  </si>
  <si>
    <r>
      <rPr>
        <b/>
        <sz val="8"/>
        <rFont val="Calibri"/>
        <family val="2"/>
        <scheme val="minor"/>
      </rPr>
      <t>Sonda Nelaton desechable 08 FR estéril</t>
    </r>
    <r>
      <rPr>
        <sz val="8"/>
        <rFont val="Calibri"/>
        <family val="2"/>
        <scheme val="minor"/>
      </rPr>
      <t xml:space="preserve">                                                               Marca:  Trokar</t>
    </r>
  </si>
  <si>
    <r>
      <rPr>
        <b/>
        <sz val="8"/>
        <rFont val="Calibri"/>
        <family val="2"/>
        <scheme val="minor"/>
      </rPr>
      <t>Sonda Nelaton desechable 10 FR estéril</t>
    </r>
    <r>
      <rPr>
        <sz val="8"/>
        <rFont val="Calibri"/>
        <family val="2"/>
        <scheme val="minor"/>
      </rPr>
      <t xml:space="preserve">                                                               Marca:  Trokar</t>
    </r>
  </si>
  <si>
    <r>
      <rPr>
        <b/>
        <sz val="8"/>
        <rFont val="Calibri"/>
        <family val="2"/>
        <scheme val="minor"/>
      </rPr>
      <t>Sonda Nelaton desechable 12 FR estéril</t>
    </r>
    <r>
      <rPr>
        <sz val="8"/>
        <rFont val="Calibri"/>
        <family val="2"/>
        <scheme val="minor"/>
      </rPr>
      <t xml:space="preserve">                                                               Marca:  Trokar</t>
    </r>
  </si>
  <si>
    <r>
      <rPr>
        <b/>
        <sz val="8"/>
        <rFont val="Calibri"/>
        <family val="2"/>
        <scheme val="minor"/>
      </rPr>
      <t>Sonda Nelaton desechable 14 FR estéril</t>
    </r>
    <r>
      <rPr>
        <sz val="8"/>
        <rFont val="Calibri"/>
        <family val="2"/>
        <scheme val="minor"/>
      </rPr>
      <t xml:space="preserve">                                                               Marca:  Trokar</t>
    </r>
  </si>
  <si>
    <r>
      <rPr>
        <b/>
        <sz val="8"/>
        <rFont val="Calibri"/>
        <family val="2"/>
        <scheme val="minor"/>
      </rPr>
      <t>Sonda Nelaton desechable 16 FR estéril</t>
    </r>
    <r>
      <rPr>
        <sz val="8"/>
        <rFont val="Calibri"/>
        <family val="2"/>
        <scheme val="minor"/>
      </rPr>
      <t xml:space="preserve">                                                               Marca:  Trokar</t>
    </r>
  </si>
  <si>
    <r>
      <rPr>
        <b/>
        <sz val="8"/>
        <rFont val="Calibri"/>
        <family val="2"/>
        <scheme val="minor"/>
      </rPr>
      <t>Sonda Nelaton desechable 18 FR estéril</t>
    </r>
    <r>
      <rPr>
        <sz val="8"/>
        <rFont val="Calibri"/>
        <family val="2"/>
        <scheme val="minor"/>
      </rPr>
      <t xml:space="preserve">                                                               Marca:  Trokar</t>
    </r>
  </si>
  <si>
    <r>
      <rPr>
        <b/>
        <sz val="8"/>
        <rFont val="Calibri"/>
        <family val="2"/>
        <scheme val="minor"/>
      </rPr>
      <t>Sonda Nelaton desechable 20 FR estéril</t>
    </r>
    <r>
      <rPr>
        <sz val="8"/>
        <rFont val="Calibri"/>
        <family val="2"/>
        <scheme val="minor"/>
      </rPr>
      <t xml:space="preserve">                                                               Marca:  Trokar</t>
    </r>
  </si>
  <si>
    <r>
      <rPr>
        <b/>
        <sz val="8"/>
        <rFont val="Calibri"/>
        <family val="2"/>
        <scheme val="minor"/>
      </rPr>
      <t>Sonda Nelaton desechable 22 FR estéril</t>
    </r>
    <r>
      <rPr>
        <sz val="8"/>
        <rFont val="Calibri"/>
        <family val="2"/>
        <scheme val="minor"/>
      </rPr>
      <t xml:space="preserve">                                                               Marca:  Trokar</t>
    </r>
  </si>
  <si>
    <r>
      <rPr>
        <b/>
        <sz val="8"/>
        <rFont val="Calibri"/>
        <family val="2"/>
        <scheme val="minor"/>
      </rPr>
      <t xml:space="preserve">Cateter de succión con valvula, 14 FR, paquete c/20 pzas </t>
    </r>
    <r>
      <rPr>
        <sz val="8"/>
        <rFont val="Calibri"/>
        <family val="2"/>
        <scheme val="minor"/>
      </rPr>
      <t xml:space="preserve">                       Marca: Trokar</t>
    </r>
  </si>
  <si>
    <r>
      <rPr>
        <b/>
        <sz val="8"/>
        <rFont val="Calibri"/>
        <family val="2"/>
        <scheme val="minor"/>
      </rPr>
      <t xml:space="preserve">Cateter de succión con valvula, 16 FR desechable                </t>
    </r>
    <r>
      <rPr>
        <sz val="8"/>
        <rFont val="Calibri"/>
        <family val="2"/>
        <scheme val="minor"/>
      </rPr>
      <t xml:space="preserve">                       Marca: Trokar</t>
    </r>
  </si>
  <si>
    <r>
      <rPr>
        <b/>
        <sz val="8"/>
        <rFont val="Calibri"/>
        <family val="2"/>
        <scheme val="minor"/>
      </rPr>
      <t xml:space="preserve">Cateter de succión con valvula, 18 FR desechable                </t>
    </r>
    <r>
      <rPr>
        <sz val="8"/>
        <rFont val="Calibri"/>
        <family val="2"/>
        <scheme val="minor"/>
      </rPr>
      <t xml:space="preserve">                       Marca: Trokar</t>
    </r>
  </si>
  <si>
    <r>
      <rPr>
        <b/>
        <sz val="8"/>
        <rFont val="Calibri"/>
        <family val="2"/>
        <scheme val="minor"/>
      </rPr>
      <t xml:space="preserve">Tubo aspirador estéril, </t>
    </r>
    <r>
      <rPr>
        <sz val="8"/>
        <rFont val="Calibri"/>
        <family val="2"/>
        <scheme val="minor"/>
      </rPr>
      <t xml:space="preserve"> Marca: Amsino                                           Tubo aspirador con superficie estraída para dar resistencia al colapso y para adherirse a campos y sábanas, los conectores hembra en extremos proveen un ajuste seguro, la transparencia del tubo permite observar el flujo de los líquidos.</t>
    </r>
  </si>
  <si>
    <r>
      <rPr>
        <b/>
        <sz val="8"/>
        <rFont val="Calibri"/>
        <family val="2"/>
        <scheme val="minor"/>
      </rPr>
      <t xml:space="preserve">Tubo aspirador estéril </t>
    </r>
    <r>
      <rPr>
        <sz val="8"/>
        <rFont val="Calibri"/>
        <family val="2"/>
        <scheme val="minor"/>
      </rPr>
      <t xml:space="preserve">    Marca: Amsino</t>
    </r>
  </si>
  <si>
    <r>
      <rPr>
        <b/>
        <sz val="8"/>
        <rFont val="Calibri"/>
        <family val="2"/>
        <scheme val="minor"/>
      </rPr>
      <t>Mango para bisturí de acero inoxidable, No. 3 H.P.</t>
    </r>
    <r>
      <rPr>
        <sz val="8"/>
        <rFont val="Calibri"/>
        <family val="2"/>
        <scheme val="minor"/>
      </rPr>
      <t xml:space="preserve">                                     Marca:  Hergom </t>
    </r>
  </si>
  <si>
    <r>
      <t xml:space="preserve">Hoja para bisturí, No. 10, Caja c/100 pzas.                                                </t>
    </r>
    <r>
      <rPr>
        <sz val="8"/>
        <rFont val="Calibri"/>
        <family val="2"/>
        <scheme val="minor"/>
      </rPr>
      <t>Marca: Sensimedical</t>
    </r>
  </si>
  <si>
    <r>
      <t xml:space="preserve">Hoja para bisturí, No. 15, Caja c/100 pzas.                                                </t>
    </r>
    <r>
      <rPr>
        <sz val="8"/>
        <rFont val="Calibri"/>
        <family val="2"/>
        <scheme val="minor"/>
      </rPr>
      <t>Marca: Sensimedical</t>
    </r>
  </si>
  <si>
    <r>
      <rPr>
        <b/>
        <sz val="8"/>
        <rFont val="Calibri"/>
        <family val="2"/>
        <scheme val="minor"/>
      </rPr>
      <t>Sutura Adhesiva Steri Strip reforzada, caja c/10 sobres</t>
    </r>
    <r>
      <rPr>
        <sz val="8"/>
        <rFont val="Calibri"/>
        <family val="2"/>
        <scheme val="minor"/>
      </rPr>
      <t xml:space="preserve">   Marca:  3M</t>
    </r>
  </si>
  <si>
    <r>
      <rPr>
        <b/>
        <sz val="8"/>
        <rFont val="Calibri"/>
        <family val="2"/>
        <scheme val="minor"/>
      </rPr>
      <t xml:space="preserve">Sutura Vicryl, paquete c/3 sobres, 1/0 CT.1 cierre   </t>
    </r>
    <r>
      <rPr>
        <sz val="8"/>
        <rFont val="Calibri"/>
        <family val="2"/>
        <scheme val="minor"/>
      </rPr>
      <t xml:space="preserve">                                 Marca: Ethicon </t>
    </r>
  </si>
  <si>
    <r>
      <rPr>
        <b/>
        <sz val="8"/>
        <rFont val="Calibri"/>
        <family val="2"/>
        <scheme val="minor"/>
      </rPr>
      <t xml:space="preserve">Sutura Vicryl, paquete c/3 sobres, 4/0 PS.2  plástica </t>
    </r>
    <r>
      <rPr>
        <sz val="8"/>
        <rFont val="Calibri"/>
        <family val="2"/>
        <scheme val="minor"/>
      </rPr>
      <t xml:space="preserve">                                 Marca: Ethicon </t>
    </r>
  </si>
  <si>
    <r>
      <rPr>
        <b/>
        <sz val="8"/>
        <rFont val="Calibri"/>
        <family val="2"/>
        <scheme val="minor"/>
      </rPr>
      <t>Emvase para análisis estéril de 100ml, paquete con 50 pzas</t>
    </r>
    <r>
      <rPr>
        <sz val="8"/>
        <rFont val="Calibri"/>
        <family val="2"/>
        <scheme val="minor"/>
      </rPr>
      <t xml:space="preserve">  Marca:  Lanceta HG</t>
    </r>
  </si>
  <si>
    <r>
      <rPr>
        <b/>
        <sz val="8"/>
        <rFont val="Calibri"/>
        <family val="2"/>
        <scheme val="minor"/>
      </rPr>
      <t xml:space="preserve">Bolsa recolectora de orina para cama, estéril, desechable, con tubo trnsportador, con valvula de drenado   </t>
    </r>
    <r>
      <rPr>
        <sz val="8"/>
        <rFont val="Calibri"/>
        <family val="2"/>
        <scheme val="minor"/>
      </rPr>
      <t xml:space="preserve">                                                  Marca: PIsa</t>
    </r>
  </si>
  <si>
    <r>
      <rPr>
        <b/>
        <sz val="8"/>
        <rFont val="Calibri"/>
        <family val="2"/>
        <scheme val="minor"/>
      </rPr>
      <t>Bolsa recolectora de orina para pierna de 650ml</t>
    </r>
    <r>
      <rPr>
        <sz val="8"/>
        <rFont val="Calibri"/>
        <family val="2"/>
        <scheme val="minor"/>
      </rPr>
      <t xml:space="preserve">                                  Marca:  Trokar</t>
    </r>
  </si>
  <si>
    <r>
      <rPr>
        <b/>
        <sz val="8"/>
        <rFont val="Calibri"/>
        <family val="2"/>
        <scheme val="minor"/>
      </rPr>
      <t xml:space="preserve">Bolsa para Enema (lavado), desechable, elaborada en plástico grado médico, tubo con punta roma sin filos, ni bordes que dañen la mucosa, pinza obturadora y escala en milimetros. Capacidad: 1500 ml                                              </t>
    </r>
    <r>
      <rPr>
        <sz val="8"/>
        <rFont val="Calibri"/>
        <family val="2"/>
        <scheme val="minor"/>
      </rPr>
      <t xml:space="preserve">  Marca:  Trokar</t>
    </r>
  </si>
  <si>
    <r>
      <rPr>
        <b/>
        <sz val="8"/>
        <rFont val="Calibri"/>
        <family val="2"/>
        <scheme val="minor"/>
      </rPr>
      <t xml:space="preserve">Bolsa para alimentación Enteral, adulto, 1500 ml </t>
    </r>
    <r>
      <rPr>
        <sz val="8"/>
        <rFont val="Calibri"/>
        <family val="2"/>
        <scheme val="minor"/>
      </rPr>
      <t xml:space="preserve">                                    Marca:  Trokar</t>
    </r>
  </si>
  <si>
    <r>
      <rPr>
        <b/>
        <sz val="8"/>
        <rFont val="Calibri"/>
        <family val="2"/>
        <scheme val="minor"/>
      </rPr>
      <t xml:space="preserve">Bolsa para alimentación Enteral, pediátrica, 500 ml </t>
    </r>
    <r>
      <rPr>
        <sz val="8"/>
        <rFont val="Calibri"/>
        <family val="2"/>
        <scheme val="minor"/>
      </rPr>
      <t xml:space="preserve">                                    Marca:  Trokar</t>
    </r>
  </si>
  <si>
    <r>
      <rPr>
        <b/>
        <sz val="8"/>
        <rFont val="Calibri"/>
        <family val="2"/>
        <scheme val="minor"/>
      </rPr>
      <t xml:space="preserve">Bolsa para drenaje de orina, transparente para el sistema de dos pinzas compuesta de cuatro capas, cada una de ellas con propiedades especificas que eliminan los ruidos y malos olores haciéndola más díscreta y cómmoda ( Bolsa de Urostomía alterna, 2 pzas).  </t>
    </r>
    <r>
      <rPr>
        <sz val="8"/>
        <rFont val="Calibri"/>
        <family val="2"/>
        <scheme val="minor"/>
      </rPr>
      <t xml:space="preserve">                               Marca:  Coloplast </t>
    </r>
  </si>
  <si>
    <r>
      <rPr>
        <b/>
        <sz val="8"/>
        <rFont val="Calibri"/>
        <family val="2"/>
        <scheme val="minor"/>
      </rPr>
      <t xml:space="preserve">Bolsa para Colostomía alterna con aro. Sistema colector de una pieza para Colostomía e ileostomía. </t>
    </r>
    <r>
      <rPr>
        <sz val="8"/>
        <rFont val="Calibri"/>
        <family val="2"/>
        <scheme val="minor"/>
      </rPr>
      <t xml:space="preserve">                                            Marca: Coloplast</t>
    </r>
  </si>
  <si>
    <r>
      <rPr>
        <b/>
        <sz val="8"/>
        <rFont val="Calibri"/>
        <family val="2"/>
        <scheme val="minor"/>
      </rPr>
      <t xml:space="preserve">Jalea lubricante lubri-6. Es una jalea lubricante que cumple con los requerimientos del sectro salud ya que esta fabricado bajo condiciones asépticas. No mancha ni reseca la piel ya que contiene humectantes. Es empleada en varias áreas médicas como son Proctología, Ginecobstetricia, Urología, Endoscpía, Cardiología, etc.    </t>
    </r>
    <r>
      <rPr>
        <sz val="8"/>
        <rFont val="Calibri"/>
        <family val="2"/>
        <scheme val="minor"/>
      </rPr>
      <t xml:space="preserve">                                                       Marca:  Altamirano Farmacéuticos</t>
    </r>
  </si>
  <si>
    <r>
      <rPr>
        <b/>
        <sz val="8"/>
        <rFont val="Calibri"/>
        <family val="2"/>
        <scheme val="minor"/>
      </rPr>
      <t>Llave de tres vías de vidrío</t>
    </r>
    <r>
      <rPr>
        <sz val="8"/>
        <rFont val="Calibri"/>
        <family val="2"/>
        <scheme val="minor"/>
      </rPr>
      <t xml:space="preserve">   Marca:  Civeq</t>
    </r>
  </si>
  <si>
    <r>
      <rPr>
        <b/>
        <sz val="8"/>
        <rFont val="Calibri"/>
        <family val="2"/>
        <scheme val="minor"/>
      </rPr>
      <t xml:space="preserve">Tubo Penrose estéril, 1/2"  </t>
    </r>
    <r>
      <rPr>
        <sz val="8"/>
        <rFont val="Calibri"/>
        <family val="2"/>
        <scheme val="minor"/>
      </rPr>
      <t xml:space="preserve">             Marca:  Holy </t>
    </r>
  </si>
  <si>
    <r>
      <rPr>
        <b/>
        <sz val="8"/>
        <rFont val="Calibri"/>
        <family val="2"/>
        <scheme val="minor"/>
      </rPr>
      <t xml:space="preserve">Tubo Penrose estéril, 3/4"  </t>
    </r>
    <r>
      <rPr>
        <sz val="8"/>
        <rFont val="Calibri"/>
        <family val="2"/>
        <scheme val="minor"/>
      </rPr>
      <t xml:space="preserve">             Marca:  Holy </t>
    </r>
  </si>
  <si>
    <r>
      <rPr>
        <b/>
        <sz val="8"/>
        <rFont val="Calibri"/>
        <family val="2"/>
        <scheme val="minor"/>
      </rPr>
      <t xml:space="preserve">Pañal desechable para adulto. Ajuste perfecto de diseño anatómico, confortable. No permite que la humedad entre en contacto con la piel. Los pliegues con resorte en pierna previenen derrames. Neutraliza olores. Sitema de adhesión reforzado. Indicador de humedad al centro del pañal. Paquete con 18 pzas. </t>
    </r>
    <r>
      <rPr>
        <sz val="8"/>
        <rFont val="Calibri"/>
        <family val="2"/>
        <scheme val="minor"/>
      </rPr>
      <t xml:space="preserve"> Marca:  Covidien </t>
    </r>
  </si>
  <si>
    <r>
      <rPr>
        <b/>
        <sz val="8"/>
        <rFont val="Calibri"/>
        <family val="2"/>
        <scheme val="minor"/>
      </rPr>
      <t xml:space="preserve">Lanceta desechable estéril automática para punción capilar, caja c/100      </t>
    </r>
    <r>
      <rPr>
        <sz val="8"/>
        <rFont val="Calibri"/>
        <family val="2"/>
        <scheme val="minor"/>
      </rPr>
      <t xml:space="preserve">                                          Marca: Nanolet  </t>
    </r>
  </si>
  <si>
    <r>
      <rPr>
        <b/>
        <sz val="8"/>
        <rFont val="Calibri"/>
        <family val="2"/>
        <scheme val="minor"/>
      </rPr>
      <t xml:space="preserve">Accu-Chek Active Glucose 50 Tiras Reactivas     </t>
    </r>
    <r>
      <rPr>
        <sz val="8"/>
        <rFont val="Calibri"/>
        <family val="2"/>
        <scheme val="minor"/>
      </rPr>
      <t xml:space="preserve">                                            Marca: Roche</t>
    </r>
  </si>
  <si>
    <r>
      <rPr>
        <b/>
        <sz val="8"/>
        <rFont val="Calibri"/>
        <family val="2"/>
        <scheme val="minor"/>
      </rPr>
      <t>Abatelenguas de madera para uso médico, bolsa con 500 pzas</t>
    </r>
    <r>
      <rPr>
        <sz val="8"/>
        <rFont val="Calibri"/>
        <family val="2"/>
        <scheme val="minor"/>
      </rPr>
      <t xml:space="preserve">   Marca:  Ruisanchez</t>
    </r>
  </si>
  <si>
    <r>
      <rPr>
        <b/>
        <sz val="8"/>
        <rFont val="Calibri"/>
        <family val="2"/>
        <scheme val="minor"/>
      </rPr>
      <t xml:space="preserve">Aplicadores  de madera con mota de algodón en un extremo, 100 pzas.   </t>
    </r>
    <r>
      <rPr>
        <sz val="8"/>
        <rFont val="Calibri"/>
        <family val="2"/>
        <scheme val="minor"/>
      </rPr>
      <t xml:space="preserve">                                                         Marca: Halyard </t>
    </r>
  </si>
  <si>
    <r>
      <rPr>
        <b/>
        <sz val="8"/>
        <rFont val="Calibri"/>
        <family val="2"/>
        <scheme val="minor"/>
      </rPr>
      <t xml:space="preserve">Bata cirujano de KC, estéril, desechable con toalla  </t>
    </r>
    <r>
      <rPr>
        <sz val="8"/>
        <rFont val="Calibri"/>
        <family val="2"/>
        <scheme val="minor"/>
      </rPr>
      <t xml:space="preserve">                     Marca: Halyard </t>
    </r>
  </si>
  <si>
    <r>
      <rPr>
        <b/>
        <sz val="8"/>
        <rFont val="Calibri"/>
        <family val="2"/>
        <scheme val="minor"/>
      </rPr>
      <t xml:space="preserve">Gorro para cirujano SMS, azul indigo, antiestatico, desechable, 100 pzas.      </t>
    </r>
    <r>
      <rPr>
        <sz val="8"/>
        <rFont val="Calibri"/>
        <family val="2"/>
        <scheme val="minor"/>
      </rPr>
      <t xml:space="preserve">                                            Marca:  Medimex </t>
    </r>
  </si>
  <si>
    <r>
      <rPr>
        <b/>
        <sz val="8"/>
        <rFont val="Calibri"/>
        <family val="2"/>
        <scheme val="minor"/>
      </rPr>
      <t>Bota para cirujano sin plantilla, tela SMS, desechable</t>
    </r>
    <r>
      <rPr>
        <sz val="8"/>
        <rFont val="Calibri"/>
        <family val="2"/>
        <scheme val="minor"/>
      </rPr>
      <t xml:space="preserve">                                        Marca: Medimex</t>
    </r>
  </si>
  <si>
    <r>
      <rPr>
        <b/>
        <sz val="8"/>
        <rFont val="Calibri"/>
        <family val="2"/>
        <scheme val="minor"/>
      </rPr>
      <t xml:space="preserve">Lentes protectores para procedimientos. </t>
    </r>
    <r>
      <rPr>
        <sz val="8"/>
        <rFont val="Calibri"/>
        <family val="2"/>
        <scheme val="minor"/>
      </rPr>
      <t xml:space="preserve">                              Marca: Hergom</t>
    </r>
  </si>
  <si>
    <t>BOMBA DE VACIO DE PALETA ROTATIVA, CAPACIDAD MAXIMA DE AIRE DE 2.6 CFM LIBBRE. MAXIMO VACIO 1X10-4 TORR, POTENCIA DE 1/2 HP, PUERTO DE ENTRADA DE 7/16 Y 13/16. CAPACIDAD DE ACEITE 0.9 L. OPERA  A 115 VAC. 60HZ DIMENSIONES  47.0 X 16.5 X 24.8 CM MOTOR TIPO TEFC, MATERIALES MOJADOS: HIERO FUNDIDO, ACERO INOXIDABLE, ALUMINIO Y FLUOROELASTOMETROS; MPDELO CPI79203-10</t>
  </si>
  <si>
    <t>CAMARA FOTOGRAFICA DIGITAL NIKON COOPLIXA 100/NIKON74945</t>
  </si>
  <si>
    <t>MICROFONO INALAMBRICO</t>
  </si>
  <si>
    <t>KIT CAMARA FOTOGRAFICA CANON EOS REBEL T6, INCLUYE LENTE 18-55+ESTUCHE ZOOMPACK+TARJETA SD 16 GB+ADAPTADOR PARA TRIPLE</t>
  </si>
  <si>
    <t xml:space="preserve">BOCINAS 15 BLUTOOTH USB RADIO </t>
  </si>
  <si>
    <t xml:space="preserve">GRABADORA MULTIFUNCIONAL BLUTOOTH USB RADIO </t>
  </si>
  <si>
    <t>MEMORIAS USB PNY SLEEK 16 GB</t>
  </si>
  <si>
    <t>ELECTRODOS MARCA CHATTANOOGA MODELO VITAL STIM PARA ADULTO, CLAVE C-E59000</t>
  </si>
  <si>
    <t>ELECTRODOS MARCA CHATTANOOGA MOD. INFANTIL VITAL PARA NIÑO, EN SOBRE. CLAVE C-59005-A</t>
  </si>
  <si>
    <t>BOMBA DE RECORCULACION SUMERGIBLE CUERPO DE METAL ALCANZA 2 MTS. DE ALTURA MODELO IMA</t>
  </si>
  <si>
    <t>MICROTUBOS SAFE-LOCK BIOPUR 1.5ml PK/100</t>
  </si>
  <si>
    <t>FILTRO DE JERINGA NO ESTERIL, NYLON0.45 UM X 13MM CON 100 PIEZAS</t>
  </si>
  <si>
    <t>BLUE SCREW CAPS (PAQC 100 PIEZAS)</t>
  </si>
  <si>
    <t>AC INDUCTION MOTOR 595-HVACIMTR NP FABRIC: HVACIMTR     TI AC, DC &amp; SERVO MOTORS ROHS: CUMPLE ECCN: EAR99 / US HTS: 8473301180</t>
  </si>
  <si>
    <t>COLUMNA HPLC VDSPHER 100-C18-E 5 µm-75*2.0 MM-REFERENCIA VDS: N0720E181VDJ</t>
  </si>
  <si>
    <t xml:space="preserve"> </t>
  </si>
  <si>
    <t>90X120 CM</t>
  </si>
  <si>
    <t>40X90 CM</t>
  </si>
  <si>
    <t>90X60 CM</t>
  </si>
  <si>
    <t>HERACELL VIOS 250i</t>
  </si>
  <si>
    <t>CCE30CD</t>
  </si>
  <si>
    <t>C3220</t>
  </si>
  <si>
    <t>200X90CM</t>
  </si>
  <si>
    <t>B2-4</t>
  </si>
  <si>
    <t>negro</t>
  </si>
  <si>
    <t>E100</t>
  </si>
  <si>
    <t>5923786001</t>
  </si>
  <si>
    <t xml:space="preserve"> Alto del Empaque: 24 cm                   - Ancho del Empaque: 37 cm    - Profundo del Empaque: 24 cm</t>
  </si>
  <si>
    <t>TD100</t>
  </si>
  <si>
    <t>14 cm</t>
  </si>
  <si>
    <t>13-13</t>
  </si>
  <si>
    <t>DS-NEBUTERM</t>
  </si>
  <si>
    <t>002002</t>
  </si>
  <si>
    <t xml:space="preserve"> Capacidad de 500 ml</t>
  </si>
  <si>
    <t>3230</t>
  </si>
  <si>
    <t xml:space="preserve"> Capacidad: 500 ml</t>
  </si>
  <si>
    <t>PCH-01</t>
  </si>
  <si>
    <t>W606</t>
  </si>
  <si>
    <t>Rango de medición de 0 a 200 cm /  Retráctil.</t>
  </si>
  <si>
    <t>RA-03</t>
  </si>
  <si>
    <t>PA-02</t>
  </si>
  <si>
    <t>PDT</t>
  </si>
  <si>
    <t>AS.330</t>
  </si>
  <si>
    <t>Capacidad: 1500 cc</t>
  </si>
  <si>
    <t>Z.600</t>
  </si>
  <si>
    <t xml:space="preserve"> 75x50mm, 250 ml</t>
  </si>
  <si>
    <t>CM-01</t>
  </si>
  <si>
    <t>477 x 312 x 15 mm</t>
  </si>
  <si>
    <t>VLA.3750ML</t>
  </si>
  <si>
    <t>Capacidad: 3750ml</t>
  </si>
  <si>
    <t>VLA.740ML</t>
  </si>
  <si>
    <t xml:space="preserve"> Capacidad:740ml</t>
  </si>
  <si>
    <t>K.351</t>
  </si>
  <si>
    <t>chico</t>
  </si>
  <si>
    <t>K.350</t>
  </si>
  <si>
    <t>grande</t>
  </si>
  <si>
    <t>COI-01</t>
  </si>
  <si>
    <t>AA.21801</t>
  </si>
  <si>
    <t>AA.21800</t>
  </si>
  <si>
    <t>Dimensiones: 21.5cm altura x 7.0 cm de diametro. Capacidad 1 Lt.</t>
  </si>
  <si>
    <t>032010</t>
  </si>
  <si>
    <t>0.90 x 1.80 mts,</t>
  </si>
  <si>
    <t xml:space="preserve"> 50 x 70 cm,</t>
  </si>
  <si>
    <t>0131000</t>
  </si>
  <si>
    <t>Tejido: 24 x 20. Medida: 70 x 45cm</t>
  </si>
  <si>
    <t>077011</t>
  </si>
  <si>
    <t xml:space="preserve"> calibre 17G,</t>
  </si>
  <si>
    <t>077012</t>
  </si>
  <si>
    <t>calibre 18G</t>
  </si>
  <si>
    <t>077013</t>
  </si>
  <si>
    <t>calibre 19G</t>
  </si>
  <si>
    <t>077014</t>
  </si>
  <si>
    <t>calibre 24G,</t>
  </si>
  <si>
    <t>Ultra Fine, 0.3ml-31G x 6mm</t>
  </si>
  <si>
    <t>Ultra Fine, 0.5ml-31G x 6mm</t>
  </si>
  <si>
    <t>302556</t>
  </si>
  <si>
    <t xml:space="preserve"> 10ml-20G x 38mm,</t>
  </si>
  <si>
    <t xml:space="preserve"> 3ml-20G x 32mm    </t>
  </si>
  <si>
    <t xml:space="preserve">5ml-20G x 32mm  </t>
  </si>
  <si>
    <t>20ml, s/aguja</t>
  </si>
  <si>
    <t xml:space="preserve"> 20G x 25mm</t>
  </si>
  <si>
    <t>amarillo</t>
  </si>
  <si>
    <t xml:space="preserve">21G x 25mm, </t>
  </si>
  <si>
    <t>verde</t>
  </si>
  <si>
    <t>22G x 32mm,</t>
  </si>
  <si>
    <t>23G x 25mm,</t>
  </si>
  <si>
    <t>azul</t>
  </si>
  <si>
    <t>I Lt.</t>
  </si>
  <si>
    <t>500 ml</t>
  </si>
  <si>
    <t>10 ml.</t>
  </si>
  <si>
    <t>DR.0269</t>
  </si>
  <si>
    <t>1lt.</t>
  </si>
  <si>
    <t xml:space="preserve"> 70 x 90cm. Cal. 200</t>
  </si>
  <si>
    <t>roja</t>
  </si>
  <si>
    <t>5.0 cm</t>
  </si>
  <si>
    <t>blanca</t>
  </si>
  <si>
    <t>7.5 cm.</t>
  </si>
  <si>
    <t xml:space="preserve">1.25cm X 10mt  </t>
  </si>
  <si>
    <t xml:space="preserve"> 5.0cm X 10mt </t>
  </si>
  <si>
    <t>10 X 10cm, grande</t>
  </si>
  <si>
    <t>0101000</t>
  </si>
  <si>
    <t xml:space="preserve">20 X 80cm, </t>
  </si>
  <si>
    <t>300 gr.</t>
  </si>
  <si>
    <t>mediano</t>
  </si>
  <si>
    <t>001325</t>
  </si>
  <si>
    <t xml:space="preserve"> 2.13 mts            </t>
  </si>
  <si>
    <t>2266060949</t>
  </si>
  <si>
    <t>900050</t>
  </si>
  <si>
    <t xml:space="preserve"> 5cm x 5mts  </t>
  </si>
  <si>
    <t>900100</t>
  </si>
  <si>
    <t xml:space="preserve"> 10cm x 5mts  </t>
  </si>
  <si>
    <t xml:space="preserve">15cm x 5mts  </t>
  </si>
  <si>
    <t>30cm x 5mts</t>
  </si>
  <si>
    <t>20cm x 5mts</t>
  </si>
  <si>
    <t>5cm x 2.75mts</t>
  </si>
  <si>
    <t xml:space="preserve">10cm x 2.75mts      </t>
  </si>
  <si>
    <t xml:space="preserve">15cm x 2.75mts      </t>
  </si>
  <si>
    <t>120 ml</t>
  </si>
  <si>
    <t>P.56</t>
  </si>
  <si>
    <t>1 lt.</t>
  </si>
  <si>
    <t>AO.01</t>
  </si>
  <si>
    <t>10 FR, Globo 3ml,</t>
  </si>
  <si>
    <t>14 fr, globo 30ml</t>
  </si>
  <si>
    <t xml:space="preserve">16 fr, globo 30ml, </t>
  </si>
  <si>
    <t>22 fr, globo 5 ml,</t>
  </si>
  <si>
    <t xml:space="preserve">22 fr, globo 30 ml, lat    </t>
  </si>
  <si>
    <t xml:space="preserve">12 fr, globo 5 ml, sili    </t>
  </si>
  <si>
    <t>14 fr, globo 5 ml</t>
  </si>
  <si>
    <t xml:space="preserve">18 fr, globo 5 ml, </t>
  </si>
  <si>
    <t>24 FR globo 5 ml</t>
  </si>
  <si>
    <t>20 FR globo 30 ml</t>
  </si>
  <si>
    <t>K.773.08</t>
  </si>
  <si>
    <t>08 FR</t>
  </si>
  <si>
    <t>K.773.10</t>
  </si>
  <si>
    <t>10 FR</t>
  </si>
  <si>
    <t>K.773.12</t>
  </si>
  <si>
    <t>12FR</t>
  </si>
  <si>
    <t>K.773.14</t>
  </si>
  <si>
    <t>14FR</t>
  </si>
  <si>
    <t>K.773.16</t>
  </si>
  <si>
    <t>16FR</t>
  </si>
  <si>
    <t>K.773.18</t>
  </si>
  <si>
    <t>18FR</t>
  </si>
  <si>
    <t>K.773.20</t>
  </si>
  <si>
    <t>20FR</t>
  </si>
  <si>
    <t>K.773.22</t>
  </si>
  <si>
    <t>22 FR</t>
  </si>
  <si>
    <t>K.760.C</t>
  </si>
  <si>
    <t>K.766</t>
  </si>
  <si>
    <t>K.762.C</t>
  </si>
  <si>
    <t>16 FR</t>
  </si>
  <si>
    <t>AS.827</t>
  </si>
  <si>
    <t xml:space="preserve"> 3.6mts</t>
  </si>
  <si>
    <t>6.0 mts</t>
  </si>
  <si>
    <t>No.3</t>
  </si>
  <si>
    <t>No.10</t>
  </si>
  <si>
    <t>No. 15</t>
  </si>
  <si>
    <t>R.1541</t>
  </si>
  <si>
    <t>J.340</t>
  </si>
  <si>
    <t>1/0 CT.1 cierre</t>
  </si>
  <si>
    <t>JP.496</t>
  </si>
  <si>
    <t xml:space="preserve">4/0 PS.2      </t>
  </si>
  <si>
    <t>033028</t>
  </si>
  <si>
    <t>100 ml c/u</t>
  </si>
  <si>
    <t>K.1651</t>
  </si>
  <si>
    <t>650 ml</t>
  </si>
  <si>
    <t>K.5825</t>
  </si>
  <si>
    <t>1500 ml.</t>
  </si>
  <si>
    <t>K.5800</t>
  </si>
  <si>
    <t>1500 ml</t>
  </si>
  <si>
    <t>K.5850</t>
  </si>
  <si>
    <t xml:space="preserve">Diametro del aro: 70mm             </t>
  </si>
  <si>
    <t>Q35.1</t>
  </si>
  <si>
    <t>135 grs</t>
  </si>
  <si>
    <t>1274A</t>
  </si>
  <si>
    <t>12.S.01</t>
  </si>
  <si>
    <t>34.S.01</t>
  </si>
  <si>
    <t>DB.906.B</t>
  </si>
  <si>
    <t>4015630064519</t>
  </si>
  <si>
    <t>004004</t>
  </si>
  <si>
    <t>LE.01</t>
  </si>
  <si>
    <t>CPI79203-10</t>
  </si>
  <si>
    <t>SFNY013045NC</t>
  </si>
  <si>
    <t>5182-0717</t>
  </si>
  <si>
    <t>ESCUELA DE TECNICOS LABORATORISTAS</t>
  </si>
  <si>
    <t>ESTANTE REFORZADO CONSTA DE 4 POSTES SENCILLOS DE 183CM 10 VIGAS DOBLES DE 1.22M 10 VIGAS DOBLES DE .45M, UNA CAJA DE 1.27 X .50 X .11CM 5 AGLOMERADOS DE .45 X 1.20M 5 NIVELES CAPACIDAD DE CARGA DE 450KG POR NIVEL AJUSTE DE ENTREPAÑO CADA 1 1/2¨ DIFERENTES TIPOS DE ARMADO ACERO CALIBRE 14, PINTURA EN POLVO COLOR BEIGE, ENTREPAÑO DE AGLOMERADO DE 16MM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</si>
</sst>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quot;$&quot;* #,##0.00_-;_-&quot;$&quot;* &quot;-&quot;??_-;_-@_-"/>
  </numFmts>
  <fonts count="16" x14ac:knownFonts="1">
    <font>
      <sz val="11"/>
      <color theme="1"/>
      <name val="Calibri"/>
      <family val="2"/>
      <scheme val="minor"/>
    </font>
    <font>
      <sz val="11"/>
      <color theme="1"/>
      <name val="Calibri"/>
      <family val="2"/>
      <scheme val="minor"/>
    </font>
    <font>
      <b/>
      <sz val="10"/>
      <name val="Calibri"/>
      <family val="2"/>
      <scheme val="minor"/>
    </font>
    <font>
      <sz val="10"/>
      <name val="Calibri"/>
      <family val="2"/>
      <scheme val="minor"/>
    </font>
    <font>
      <sz val="10"/>
      <name val="Arial"/>
      <family val="2"/>
    </font>
    <font>
      <sz val="10"/>
      <color theme="1"/>
      <name val="Calibri"/>
      <family val="2"/>
      <scheme val="minor"/>
    </font>
    <font>
      <sz val="10"/>
      <color rgb="FF000000"/>
      <name val="Calibri"/>
      <family val="2"/>
      <scheme val="minor"/>
    </font>
    <font>
      <sz val="8"/>
      <color theme="1"/>
      <name val="Arial Narrow"/>
      <family val="2"/>
    </font>
    <font>
      <sz val="9"/>
      <name val="Calibri"/>
      <family val="2"/>
      <scheme val="minor"/>
    </font>
    <font>
      <sz val="8"/>
      <name val="Calibri"/>
      <family val="2"/>
      <scheme val="minor"/>
    </font>
    <font>
      <b/>
      <sz val="9"/>
      <name val="Calibri"/>
      <family val="2"/>
      <scheme val="minor"/>
    </font>
    <font>
      <b/>
      <sz val="10"/>
      <color rgb="FF000000"/>
      <name val="Calibri"/>
      <family val="2"/>
      <scheme val="minor"/>
    </font>
    <font>
      <sz val="8"/>
      <color rgb="FF000000"/>
      <name val="Calibri"/>
      <family val="2"/>
      <scheme val="minor"/>
    </font>
    <font>
      <b/>
      <sz val="8"/>
      <name val="Calibri"/>
      <family val="2"/>
      <scheme val="minor"/>
    </font>
    <font>
      <b/>
      <sz val="8"/>
      <color theme="1"/>
      <name val="Calibri"/>
      <family val="2"/>
      <scheme val="minor"/>
    </font>
    <font>
      <sz val="8"/>
      <color theme="1"/>
      <name val="Calibri"/>
      <family val="2"/>
      <scheme val="minor"/>
    </font>
  </fonts>
  <fills count="9">
    <fill>
      <patternFill patternType="none"/>
    </fill>
    <fill>
      <patternFill patternType="gray125"/>
    </fill>
    <fill>
      <patternFill patternType="solid">
        <fgColor theme="3" tint="0.59999389629810485"/>
        <bgColor indexed="64"/>
      </patternFill>
    </fill>
    <fill>
      <patternFill patternType="solid">
        <fgColor rgb="FFFFFF00"/>
        <bgColor indexed="64"/>
      </patternFill>
    </fill>
    <fill>
      <patternFill patternType="solid">
        <fgColor theme="0"/>
        <bgColor indexed="64"/>
      </patternFill>
    </fill>
    <fill>
      <patternFill patternType="solid">
        <fgColor rgb="FFFF0000"/>
        <bgColor indexed="64"/>
      </patternFill>
    </fill>
    <fill>
      <patternFill patternType="solid">
        <fgColor rgb="FFFFFF00"/>
        <bgColor rgb="FF000000"/>
      </patternFill>
    </fill>
    <fill>
      <patternFill patternType="solid">
        <fgColor rgb="FFFFC000"/>
        <bgColor indexed="64"/>
      </patternFill>
    </fill>
    <fill>
      <patternFill patternType="solid">
        <fgColor rgb="FFCCFFCC"/>
        <bgColor indexed="64"/>
      </patternFill>
    </fill>
  </fills>
  <borders count="3">
    <border>
      <left/>
      <right/>
      <top/>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s>
  <cellStyleXfs count="4">
    <xf numFmtId="0" fontId="0" fillId="0" borderId="0"/>
    <xf numFmtId="44" fontId="1" fillId="0" borderId="0" applyFont="0" applyFill="0" applyBorder="0" applyAlignment="0" applyProtection="0"/>
    <xf numFmtId="0" fontId="4" fillId="0" borderId="0"/>
    <xf numFmtId="0" fontId="4" fillId="0" borderId="0"/>
  </cellStyleXfs>
  <cellXfs count="38">
    <xf numFmtId="0" fontId="0" fillId="0" borderId="0" xfId="0"/>
    <xf numFmtId="0" fontId="3" fillId="0" borderId="2"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3" fillId="0" borderId="2" xfId="2" applyFont="1" applyFill="1" applyBorder="1" applyAlignment="1">
      <alignment horizontal="center" vertical="center" wrapText="1"/>
    </xf>
    <xf numFmtId="0" fontId="6" fillId="0" borderId="2" xfId="0" applyFont="1" applyFill="1" applyBorder="1" applyAlignment="1">
      <alignment horizontal="center" vertical="center" wrapText="1"/>
    </xf>
    <xf numFmtId="0" fontId="7" fillId="0" borderId="2" xfId="2" applyFont="1" applyFill="1" applyBorder="1" applyAlignment="1">
      <alignment horizontal="center" vertical="center" wrapText="1"/>
    </xf>
    <xf numFmtId="0" fontId="8" fillId="0" borderId="2" xfId="2" applyFont="1" applyFill="1" applyBorder="1" applyAlignment="1">
      <alignment horizontal="center" vertical="center" wrapText="1"/>
    </xf>
    <xf numFmtId="0" fontId="5" fillId="0" borderId="2" xfId="0" applyFont="1" applyFill="1" applyBorder="1" applyAlignment="1">
      <alignment horizontal="center" vertical="center"/>
    </xf>
    <xf numFmtId="0" fontId="0" fillId="0" borderId="0" xfId="0" applyFill="1"/>
    <xf numFmtId="44" fontId="10" fillId="3" borderId="2" xfId="1" applyFont="1" applyFill="1" applyBorder="1" applyAlignment="1" applyProtection="1">
      <alignment horizontal="center" vertical="center" wrapText="1"/>
      <protection locked="0"/>
    </xf>
    <xf numFmtId="44" fontId="2" fillId="6" borderId="2" xfId="1" applyFont="1" applyFill="1" applyBorder="1" applyAlignment="1" applyProtection="1">
      <alignment horizontal="center" vertical="center" wrapText="1"/>
      <protection locked="0"/>
    </xf>
    <xf numFmtId="44" fontId="11" fillId="3" borderId="2" xfId="1" applyFont="1" applyFill="1" applyBorder="1" applyAlignment="1" applyProtection="1">
      <alignment horizontal="center" vertical="center" wrapText="1"/>
    </xf>
    <xf numFmtId="0" fontId="0" fillId="0" borderId="2" xfId="0" applyBorder="1" applyProtection="1">
      <protection locked="0"/>
    </xf>
    <xf numFmtId="44" fontId="9" fillId="0" borderId="2" xfId="1" applyFont="1" applyFill="1" applyBorder="1" applyAlignment="1" applyProtection="1">
      <alignment horizontal="center" vertical="center" wrapText="1"/>
      <protection locked="0"/>
    </xf>
    <xf numFmtId="44" fontId="12" fillId="0" borderId="2" xfId="1" applyFont="1" applyFill="1" applyBorder="1" applyAlignment="1" applyProtection="1">
      <alignment horizontal="center" vertical="center" wrapText="1"/>
    </xf>
    <xf numFmtId="0" fontId="0" fillId="0" borderId="2" xfId="0" applyFill="1" applyBorder="1" applyProtection="1">
      <protection locked="0"/>
    </xf>
    <xf numFmtId="0" fontId="0" fillId="5" borderId="2" xfId="0" applyFill="1" applyBorder="1" applyProtection="1">
      <protection locked="0"/>
    </xf>
    <xf numFmtId="44" fontId="9" fillId="5" borderId="2" xfId="1" applyFont="1" applyFill="1" applyBorder="1" applyAlignment="1" applyProtection="1">
      <alignment horizontal="center" vertical="center" wrapText="1"/>
      <protection locked="0"/>
    </xf>
    <xf numFmtId="44" fontId="12" fillId="5" borderId="2" xfId="1" applyFont="1" applyFill="1" applyBorder="1" applyAlignment="1" applyProtection="1">
      <alignment horizontal="center" vertical="center" wrapText="1"/>
    </xf>
    <xf numFmtId="0" fontId="0" fillId="5" borderId="0" xfId="0" applyFill="1"/>
    <xf numFmtId="0" fontId="10" fillId="2" borderId="1"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0" xfId="0" applyFont="1" applyFill="1" applyAlignment="1">
      <alignment horizontal="center" vertical="center" wrapText="1"/>
    </xf>
    <xf numFmtId="0" fontId="3" fillId="7" borderId="2" xfId="0" applyFont="1" applyFill="1" applyBorder="1" applyAlignment="1">
      <alignment horizontal="center" vertical="center" wrapText="1"/>
    </xf>
    <xf numFmtId="0" fontId="0" fillId="0" borderId="0" xfId="0" applyFont="1" applyFill="1" applyBorder="1" applyAlignment="1">
      <alignment horizontal="center" vertical="center"/>
    </xf>
    <xf numFmtId="0" fontId="8" fillId="0" borderId="0" xfId="0" applyFont="1" applyFill="1" applyBorder="1" applyAlignment="1">
      <alignment horizontal="center" vertical="center" wrapText="1"/>
    </xf>
    <xf numFmtId="0" fontId="0" fillId="4" borderId="0" xfId="0" applyFont="1" applyFill="1" applyBorder="1" applyAlignment="1">
      <alignment horizontal="center" vertical="center"/>
    </xf>
    <xf numFmtId="0" fontId="0" fillId="4" borderId="0" xfId="0" applyFont="1" applyFill="1" applyAlignment="1">
      <alignment horizontal="center" vertical="center"/>
    </xf>
    <xf numFmtId="0" fontId="0" fillId="3" borderId="0" xfId="0" applyFont="1" applyFill="1" applyAlignment="1">
      <alignment horizontal="center" vertical="center"/>
    </xf>
    <xf numFmtId="0" fontId="0" fillId="0" borderId="2" xfId="0" applyFont="1" applyFill="1" applyBorder="1" applyAlignment="1">
      <alignment horizontal="center" vertical="center"/>
    </xf>
    <xf numFmtId="49" fontId="5" fillId="0" borderId="2" xfId="0" applyNumberFormat="1" applyFont="1" applyFill="1" applyBorder="1" applyAlignment="1">
      <alignment horizontal="center" vertical="center" wrapText="1"/>
    </xf>
    <xf numFmtId="49" fontId="0" fillId="4" borderId="0" xfId="0" applyNumberFormat="1" applyFont="1" applyFill="1" applyBorder="1" applyAlignment="1">
      <alignment horizontal="center" vertical="center" wrapText="1"/>
    </xf>
    <xf numFmtId="49" fontId="0" fillId="4" borderId="0" xfId="0" applyNumberFormat="1" applyFont="1" applyFill="1" applyAlignment="1">
      <alignment horizontal="center" vertical="center" wrapText="1"/>
    </xf>
    <xf numFmtId="0" fontId="0" fillId="0" borderId="0" xfId="0" applyFont="1" applyFill="1" applyAlignment="1">
      <alignment horizontal="center" vertical="center"/>
    </xf>
    <xf numFmtId="49" fontId="10" fillId="2" borderId="1" xfId="0" applyNumberFormat="1" applyFont="1" applyFill="1" applyBorder="1" applyAlignment="1">
      <alignment horizontal="center" vertical="center" wrapText="1"/>
    </xf>
    <xf numFmtId="0" fontId="8" fillId="8" borderId="2" xfId="0" applyFont="1" applyFill="1" applyBorder="1" applyAlignment="1">
      <alignment horizontal="center" vertical="center" wrapText="1"/>
    </xf>
  </cellXfs>
  <cellStyles count="4">
    <cellStyle name="Moneda" xfId="1" builtinId="4"/>
    <cellStyle name="Normal" xfId="0" builtinId="0"/>
    <cellStyle name="Normal 2 2" xfId="2"/>
    <cellStyle name="Normal 3" xfId="3"/>
  </cellStyles>
  <dxfs count="1">
    <dxf>
      <fill>
        <patternFill patternType="none">
          <fgColor indexed="64"/>
          <bgColor indexed="6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O1048237"/>
  <sheetViews>
    <sheetView tabSelected="1" topLeftCell="G1" workbookViewId="0">
      <selection activeCell="L9" sqref="L9"/>
    </sheetView>
  </sheetViews>
  <sheetFormatPr baseColWidth="10" defaultRowHeight="15" x14ac:dyDescent="0.25"/>
  <cols>
    <col min="1" max="1" width="12" style="24" customWidth="1"/>
    <col min="2" max="2" width="9.42578125" style="29" customWidth="1"/>
    <col min="3" max="3" width="17.85546875" style="24" customWidth="1"/>
    <col min="4" max="4" width="7.140625" style="29" customWidth="1"/>
    <col min="5" max="5" width="6.140625" style="29" customWidth="1"/>
    <col min="6" max="6" width="71" style="34" customWidth="1"/>
    <col min="7" max="7" width="9.42578125" style="24" customWidth="1"/>
    <col min="8" max="8" width="12.28515625" style="24" customWidth="1"/>
    <col min="9" max="9" width="14.42578125" style="24" customWidth="1"/>
    <col min="10" max="10" width="9" style="24" customWidth="1"/>
    <col min="11" max="11" width="57.140625" customWidth="1"/>
  </cols>
  <sheetData>
    <row r="1" spans="1:15" ht="38.25" x14ac:dyDescent="0.25">
      <c r="A1" s="20" t="s">
        <v>0</v>
      </c>
      <c r="B1" s="20" t="s">
        <v>1</v>
      </c>
      <c r="C1" s="20" t="s">
        <v>2</v>
      </c>
      <c r="D1" s="20" t="s">
        <v>3</v>
      </c>
      <c r="E1" s="20" t="s">
        <v>4</v>
      </c>
      <c r="F1" s="36" t="s">
        <v>5</v>
      </c>
      <c r="G1" s="20" t="s">
        <v>6</v>
      </c>
      <c r="H1" s="20" t="s">
        <v>7</v>
      </c>
      <c r="I1" s="20" t="s">
        <v>8</v>
      </c>
      <c r="J1" s="20" t="s">
        <v>9</v>
      </c>
      <c r="K1" s="9" t="s">
        <v>172</v>
      </c>
      <c r="L1" s="10" t="s">
        <v>173</v>
      </c>
      <c r="M1" s="11" t="s">
        <v>174</v>
      </c>
      <c r="N1" s="11" t="s">
        <v>175</v>
      </c>
      <c r="O1" s="11" t="s">
        <v>176</v>
      </c>
    </row>
    <row r="2" spans="1:15" ht="38.25" x14ac:dyDescent="0.25">
      <c r="A2" s="1" t="s">
        <v>84</v>
      </c>
      <c r="B2" s="1">
        <v>1</v>
      </c>
      <c r="C2" s="1" t="s">
        <v>256</v>
      </c>
      <c r="D2" s="1">
        <v>10</v>
      </c>
      <c r="E2" s="1" t="s">
        <v>14</v>
      </c>
      <c r="F2" s="1" t="s">
        <v>294</v>
      </c>
      <c r="G2" s="1"/>
      <c r="H2" s="1" t="s">
        <v>450</v>
      </c>
      <c r="I2" s="1" t="s">
        <v>451</v>
      </c>
      <c r="J2" s="1"/>
      <c r="K2" s="12"/>
      <c r="L2" s="13"/>
      <c r="M2" s="13">
        <f>L2*D2</f>
        <v>0</v>
      </c>
      <c r="N2" s="13">
        <f>M2*0.16</f>
        <v>0</v>
      </c>
      <c r="O2" s="13">
        <f>M2+N2</f>
        <v>0</v>
      </c>
    </row>
    <row r="3" spans="1:15" ht="38.25" x14ac:dyDescent="0.25">
      <c r="A3" s="1" t="s">
        <v>84</v>
      </c>
      <c r="B3" s="1">
        <v>2</v>
      </c>
      <c r="C3" s="1" t="s">
        <v>256</v>
      </c>
      <c r="D3" s="1">
        <v>6</v>
      </c>
      <c r="E3" s="1" t="s">
        <v>14</v>
      </c>
      <c r="F3" s="1" t="s">
        <v>295</v>
      </c>
      <c r="G3" s="1"/>
      <c r="H3" s="1"/>
      <c r="I3" s="1" t="s">
        <v>452</v>
      </c>
      <c r="J3" s="1"/>
      <c r="K3" s="12"/>
      <c r="L3" s="13"/>
      <c r="M3" s="13">
        <f>L3*D3</f>
        <v>0</v>
      </c>
      <c r="N3" s="13">
        <f t="shared" ref="N3:N4" si="0">M3*0.16</f>
        <v>0</v>
      </c>
      <c r="O3" s="13">
        <f t="shared" ref="O3:O4" si="1">M3+N3</f>
        <v>0</v>
      </c>
    </row>
    <row r="4" spans="1:15" ht="38.25" x14ac:dyDescent="0.25">
      <c r="A4" s="1" t="s">
        <v>84</v>
      </c>
      <c r="B4" s="1">
        <v>3</v>
      </c>
      <c r="C4" s="1" t="s">
        <v>256</v>
      </c>
      <c r="D4" s="1">
        <v>3</v>
      </c>
      <c r="E4" s="1" t="s">
        <v>14</v>
      </c>
      <c r="F4" s="1" t="s">
        <v>296</v>
      </c>
      <c r="G4" s="1"/>
      <c r="H4" s="1"/>
      <c r="I4" s="1" t="s">
        <v>453</v>
      </c>
      <c r="J4" s="1"/>
      <c r="K4" s="12"/>
      <c r="L4" s="13"/>
      <c r="M4" s="13">
        <f t="shared" ref="M2:M66" si="2">L4*D4</f>
        <v>0</v>
      </c>
      <c r="N4" s="13">
        <f t="shared" si="0"/>
        <v>0</v>
      </c>
      <c r="O4" s="13">
        <f t="shared" si="1"/>
        <v>0</v>
      </c>
    </row>
    <row r="5" spans="1:15" ht="38.25" x14ac:dyDescent="0.25">
      <c r="A5" s="1" t="s">
        <v>84</v>
      </c>
      <c r="B5" s="1">
        <v>4</v>
      </c>
      <c r="C5" s="1" t="s">
        <v>256</v>
      </c>
      <c r="D5" s="1">
        <v>1</v>
      </c>
      <c r="E5" s="1" t="s">
        <v>14</v>
      </c>
      <c r="F5" s="1" t="s">
        <v>297</v>
      </c>
      <c r="G5" s="1"/>
      <c r="H5" s="1"/>
      <c r="I5" s="1"/>
      <c r="J5" s="1"/>
      <c r="K5" s="12"/>
      <c r="L5" s="13"/>
      <c r="M5" s="14">
        <f t="shared" si="2"/>
        <v>0</v>
      </c>
      <c r="N5" s="14">
        <f t="shared" ref="N3:N66" si="3">M5*0.16</f>
        <v>0</v>
      </c>
      <c r="O5" s="14">
        <f t="shared" ref="O3:O66" si="4">M5+N5</f>
        <v>0</v>
      </c>
    </row>
    <row r="6" spans="1:15" ht="38.25" x14ac:dyDescent="0.25">
      <c r="A6" s="1" t="s">
        <v>10</v>
      </c>
      <c r="B6" s="1">
        <v>5</v>
      </c>
      <c r="C6" s="1" t="s">
        <v>257</v>
      </c>
      <c r="D6" s="1">
        <v>2</v>
      </c>
      <c r="E6" s="1" t="s">
        <v>14</v>
      </c>
      <c r="F6" s="1" t="s">
        <v>298</v>
      </c>
      <c r="G6" s="35"/>
      <c r="H6" s="1" t="s">
        <v>450</v>
      </c>
      <c r="I6" s="1"/>
      <c r="J6" s="1"/>
      <c r="K6" s="12"/>
      <c r="L6" s="13"/>
      <c r="M6" s="14">
        <f t="shared" si="2"/>
        <v>0</v>
      </c>
      <c r="N6" s="14">
        <f t="shared" si="3"/>
        <v>0</v>
      </c>
      <c r="O6" s="14">
        <f t="shared" si="4"/>
        <v>0</v>
      </c>
    </row>
    <row r="7" spans="1:15" ht="38.25" x14ac:dyDescent="0.25">
      <c r="A7" s="1" t="s">
        <v>10</v>
      </c>
      <c r="B7" s="1">
        <v>6</v>
      </c>
      <c r="C7" s="1" t="s">
        <v>257</v>
      </c>
      <c r="D7" s="1">
        <v>2</v>
      </c>
      <c r="E7" s="1" t="s">
        <v>14</v>
      </c>
      <c r="F7" s="1" t="s">
        <v>299</v>
      </c>
      <c r="G7" s="1" t="s">
        <v>454</v>
      </c>
      <c r="H7" s="1"/>
      <c r="I7" s="1"/>
      <c r="J7" s="1"/>
      <c r="K7" s="12"/>
      <c r="L7" s="13"/>
      <c r="M7" s="14">
        <f t="shared" si="2"/>
        <v>0</v>
      </c>
      <c r="N7" s="14">
        <f t="shared" si="3"/>
        <v>0</v>
      </c>
      <c r="O7" s="14">
        <f t="shared" si="4"/>
        <v>0</v>
      </c>
    </row>
    <row r="8" spans="1:15" ht="102" x14ac:dyDescent="0.25">
      <c r="A8" s="1" t="s">
        <v>177</v>
      </c>
      <c r="B8" s="1">
        <v>7</v>
      </c>
      <c r="C8" s="1" t="s">
        <v>258</v>
      </c>
      <c r="D8" s="1">
        <v>9</v>
      </c>
      <c r="E8" s="1" t="s">
        <v>14</v>
      </c>
      <c r="F8" s="1" t="s">
        <v>300</v>
      </c>
      <c r="G8" s="1" t="s">
        <v>455</v>
      </c>
      <c r="H8" s="1"/>
      <c r="I8" s="1"/>
      <c r="J8" s="1"/>
      <c r="K8" s="12"/>
      <c r="L8" s="13"/>
      <c r="M8" s="14">
        <f t="shared" si="2"/>
        <v>0</v>
      </c>
      <c r="N8" s="14">
        <f t="shared" si="3"/>
        <v>0</v>
      </c>
      <c r="O8" s="14">
        <f t="shared" si="4"/>
        <v>0</v>
      </c>
    </row>
    <row r="9" spans="1:15" ht="76.5" x14ac:dyDescent="0.25">
      <c r="A9" s="1" t="s">
        <v>10</v>
      </c>
      <c r="B9" s="1">
        <v>8</v>
      </c>
      <c r="C9" s="1" t="s">
        <v>259</v>
      </c>
      <c r="D9" s="1">
        <v>1</v>
      </c>
      <c r="E9" s="1" t="s">
        <v>14</v>
      </c>
      <c r="F9" s="1" t="s">
        <v>301</v>
      </c>
      <c r="G9" s="1" t="s">
        <v>456</v>
      </c>
      <c r="H9" s="1"/>
      <c r="I9" s="1" t="s">
        <v>457</v>
      </c>
      <c r="J9" s="1"/>
      <c r="K9" s="12"/>
      <c r="L9" s="13"/>
      <c r="M9" s="14">
        <f t="shared" si="2"/>
        <v>0</v>
      </c>
      <c r="N9" s="14">
        <f t="shared" si="3"/>
        <v>0</v>
      </c>
      <c r="O9" s="14">
        <f t="shared" si="4"/>
        <v>0</v>
      </c>
    </row>
    <row r="10" spans="1:15" ht="127.5" x14ac:dyDescent="0.25">
      <c r="A10" s="1" t="s">
        <v>10</v>
      </c>
      <c r="B10" s="1">
        <v>9</v>
      </c>
      <c r="C10" s="1" t="s">
        <v>260</v>
      </c>
      <c r="D10" s="1">
        <v>1</v>
      </c>
      <c r="E10" s="1" t="s">
        <v>14</v>
      </c>
      <c r="F10" s="1" t="s">
        <v>302</v>
      </c>
      <c r="G10" s="1"/>
      <c r="H10" s="1"/>
      <c r="I10" s="1"/>
      <c r="J10" s="1"/>
      <c r="K10" s="12"/>
      <c r="L10" s="13"/>
      <c r="M10" s="14">
        <f t="shared" si="2"/>
        <v>0</v>
      </c>
      <c r="N10" s="14">
        <f t="shared" si="3"/>
        <v>0</v>
      </c>
      <c r="O10" s="14">
        <f t="shared" si="4"/>
        <v>0</v>
      </c>
    </row>
    <row r="11" spans="1:15" ht="51" x14ac:dyDescent="0.25">
      <c r="A11" s="1" t="s">
        <v>10</v>
      </c>
      <c r="B11" s="1">
        <v>10</v>
      </c>
      <c r="C11" s="1" t="s">
        <v>260</v>
      </c>
      <c r="D11" s="1">
        <v>1</v>
      </c>
      <c r="E11" s="1" t="s">
        <v>14</v>
      </c>
      <c r="F11" s="1" t="s">
        <v>303</v>
      </c>
      <c r="G11" s="1" t="s">
        <v>458</v>
      </c>
      <c r="H11" s="1"/>
      <c r="I11" s="1"/>
      <c r="J11" s="1" t="s">
        <v>459</v>
      </c>
      <c r="K11" s="12"/>
      <c r="L11" s="13"/>
      <c r="M11" s="14">
        <f t="shared" si="2"/>
        <v>0</v>
      </c>
      <c r="N11" s="14">
        <f t="shared" si="3"/>
        <v>0</v>
      </c>
      <c r="O11" s="14">
        <f t="shared" si="4"/>
        <v>0</v>
      </c>
    </row>
    <row r="12" spans="1:15" ht="51" x14ac:dyDescent="0.25">
      <c r="A12" s="1" t="s">
        <v>10</v>
      </c>
      <c r="B12" s="1">
        <v>11</v>
      </c>
      <c r="C12" s="1" t="s">
        <v>260</v>
      </c>
      <c r="D12" s="1">
        <v>2</v>
      </c>
      <c r="E12" s="1" t="s">
        <v>14</v>
      </c>
      <c r="F12" s="1" t="s">
        <v>304</v>
      </c>
      <c r="G12" s="1" t="s">
        <v>460</v>
      </c>
      <c r="H12" s="1"/>
      <c r="I12" s="1"/>
      <c r="J12" s="1" t="s">
        <v>459</v>
      </c>
      <c r="K12" s="12"/>
      <c r="L12" s="13"/>
      <c r="M12" s="14">
        <f t="shared" si="2"/>
        <v>0</v>
      </c>
      <c r="N12" s="14">
        <f t="shared" si="3"/>
        <v>0</v>
      </c>
      <c r="O12" s="14">
        <f t="shared" si="4"/>
        <v>0</v>
      </c>
    </row>
    <row r="13" spans="1:15" ht="76.5" x14ac:dyDescent="0.25">
      <c r="A13" s="1" t="s">
        <v>10</v>
      </c>
      <c r="B13" s="1">
        <v>12</v>
      </c>
      <c r="C13" s="1" t="s">
        <v>260</v>
      </c>
      <c r="D13" s="1">
        <v>1</v>
      </c>
      <c r="E13" s="1" t="s">
        <v>14</v>
      </c>
      <c r="F13" s="1" t="s">
        <v>305</v>
      </c>
      <c r="G13" s="1" t="s">
        <v>461</v>
      </c>
      <c r="H13" s="1"/>
      <c r="I13" s="1" t="s">
        <v>462</v>
      </c>
      <c r="J13" s="1"/>
      <c r="K13" s="12"/>
      <c r="L13" s="13"/>
      <c r="M13" s="14">
        <f t="shared" si="2"/>
        <v>0</v>
      </c>
      <c r="N13" s="14">
        <f t="shared" si="3"/>
        <v>0</v>
      </c>
      <c r="O13" s="14">
        <f t="shared" si="4"/>
        <v>0</v>
      </c>
    </row>
    <row r="14" spans="1:15" ht="51" x14ac:dyDescent="0.25">
      <c r="A14" s="1" t="s">
        <v>10</v>
      </c>
      <c r="B14" s="1">
        <v>13</v>
      </c>
      <c r="C14" s="1" t="s">
        <v>260</v>
      </c>
      <c r="D14" s="1">
        <v>2</v>
      </c>
      <c r="E14" s="1" t="s">
        <v>14</v>
      </c>
      <c r="F14" s="1" t="s">
        <v>306</v>
      </c>
      <c r="G14" s="1" t="s">
        <v>463</v>
      </c>
      <c r="H14" s="1"/>
      <c r="I14" s="1"/>
      <c r="J14" s="1"/>
      <c r="K14" s="12"/>
      <c r="L14" s="13"/>
      <c r="M14" s="14">
        <f t="shared" si="2"/>
        <v>0</v>
      </c>
      <c r="N14" s="14">
        <f t="shared" si="3"/>
        <v>0</v>
      </c>
      <c r="O14" s="14">
        <f t="shared" si="4"/>
        <v>0</v>
      </c>
    </row>
    <row r="15" spans="1:15" ht="51" x14ac:dyDescent="0.25">
      <c r="A15" s="1" t="s">
        <v>10</v>
      </c>
      <c r="B15" s="1">
        <v>14</v>
      </c>
      <c r="C15" s="1" t="s">
        <v>260</v>
      </c>
      <c r="D15" s="1">
        <v>1</v>
      </c>
      <c r="E15" s="1" t="s">
        <v>14</v>
      </c>
      <c r="F15" s="1" t="s">
        <v>307</v>
      </c>
      <c r="G15" s="1"/>
      <c r="H15" s="1"/>
      <c r="I15" s="1" t="s">
        <v>464</v>
      </c>
      <c r="J15" s="1"/>
      <c r="K15" s="12"/>
      <c r="L15" s="13"/>
      <c r="M15" s="14">
        <f t="shared" si="2"/>
        <v>0</v>
      </c>
      <c r="N15" s="14">
        <f t="shared" si="3"/>
        <v>0</v>
      </c>
      <c r="O15" s="14">
        <f t="shared" si="4"/>
        <v>0</v>
      </c>
    </row>
    <row r="16" spans="1:15" ht="51" x14ac:dyDescent="0.25">
      <c r="A16" s="1" t="s">
        <v>10</v>
      </c>
      <c r="B16" s="1">
        <v>15</v>
      </c>
      <c r="C16" s="1" t="s">
        <v>260</v>
      </c>
      <c r="D16" s="1">
        <v>1</v>
      </c>
      <c r="E16" s="1" t="s">
        <v>14</v>
      </c>
      <c r="F16" s="1" t="s">
        <v>308</v>
      </c>
      <c r="G16" s="1" t="s">
        <v>465</v>
      </c>
      <c r="H16" s="1"/>
      <c r="I16" s="1"/>
      <c r="J16" s="1"/>
      <c r="K16" s="12"/>
      <c r="L16" s="13"/>
      <c r="M16" s="14">
        <f t="shared" si="2"/>
        <v>0</v>
      </c>
      <c r="N16" s="14">
        <f t="shared" si="3"/>
        <v>0</v>
      </c>
      <c r="O16" s="14">
        <f t="shared" si="4"/>
        <v>0</v>
      </c>
    </row>
    <row r="17" spans="1:15" ht="51" x14ac:dyDescent="0.25">
      <c r="A17" s="1" t="s">
        <v>10</v>
      </c>
      <c r="B17" s="1">
        <v>16</v>
      </c>
      <c r="C17" s="1" t="s">
        <v>260</v>
      </c>
      <c r="D17" s="1">
        <v>1</v>
      </c>
      <c r="E17" s="1" t="s">
        <v>14</v>
      </c>
      <c r="F17" s="1" t="s">
        <v>309</v>
      </c>
      <c r="G17" s="1" t="s">
        <v>466</v>
      </c>
      <c r="H17" s="1"/>
      <c r="I17" s="1"/>
      <c r="J17" s="1"/>
      <c r="K17" s="12"/>
      <c r="L17" s="13"/>
      <c r="M17" s="14">
        <f t="shared" si="2"/>
        <v>0</v>
      </c>
      <c r="N17" s="14">
        <f t="shared" si="3"/>
        <v>0</v>
      </c>
      <c r="O17" s="14">
        <f t="shared" si="4"/>
        <v>0</v>
      </c>
    </row>
    <row r="18" spans="1:15" ht="51" x14ac:dyDescent="0.25">
      <c r="A18" s="1" t="s">
        <v>10</v>
      </c>
      <c r="B18" s="1">
        <v>17</v>
      </c>
      <c r="C18" s="1" t="s">
        <v>260</v>
      </c>
      <c r="D18" s="1">
        <v>2</v>
      </c>
      <c r="E18" s="1" t="s">
        <v>14</v>
      </c>
      <c r="F18" s="1" t="s">
        <v>310</v>
      </c>
      <c r="G18" s="1" t="s">
        <v>467</v>
      </c>
      <c r="H18" s="1"/>
      <c r="I18" s="1" t="s">
        <v>468</v>
      </c>
      <c r="J18" s="1"/>
      <c r="K18" s="12"/>
      <c r="L18" s="13"/>
      <c r="M18" s="14">
        <f t="shared" si="2"/>
        <v>0</v>
      </c>
      <c r="N18" s="14">
        <f t="shared" si="3"/>
        <v>0</v>
      </c>
      <c r="O18" s="14">
        <f t="shared" si="4"/>
        <v>0</v>
      </c>
    </row>
    <row r="19" spans="1:15" ht="51" x14ac:dyDescent="0.25">
      <c r="A19" s="1" t="s">
        <v>10</v>
      </c>
      <c r="B19" s="1">
        <v>18</v>
      </c>
      <c r="C19" s="1" t="s">
        <v>260</v>
      </c>
      <c r="D19" s="1">
        <v>2</v>
      </c>
      <c r="E19" s="1" t="s">
        <v>14</v>
      </c>
      <c r="F19" s="1" t="s">
        <v>311</v>
      </c>
      <c r="G19" s="1" t="s">
        <v>469</v>
      </c>
      <c r="H19" s="1"/>
      <c r="I19" s="1" t="s">
        <v>470</v>
      </c>
      <c r="J19" s="1"/>
      <c r="K19" s="12"/>
      <c r="L19" s="13"/>
      <c r="M19" s="14">
        <f t="shared" si="2"/>
        <v>0</v>
      </c>
      <c r="N19" s="14">
        <f t="shared" si="3"/>
        <v>0</v>
      </c>
      <c r="O19" s="14">
        <f t="shared" si="4"/>
        <v>0</v>
      </c>
    </row>
    <row r="20" spans="1:15" ht="51" x14ac:dyDescent="0.25">
      <c r="A20" s="1" t="s">
        <v>10</v>
      </c>
      <c r="B20" s="1">
        <v>19</v>
      </c>
      <c r="C20" s="1" t="s">
        <v>260</v>
      </c>
      <c r="D20" s="1">
        <v>1</v>
      </c>
      <c r="E20" s="1" t="s">
        <v>14</v>
      </c>
      <c r="F20" s="1" t="s">
        <v>312</v>
      </c>
      <c r="G20" s="1">
        <v>5372</v>
      </c>
      <c r="H20" s="1"/>
      <c r="I20" s="1"/>
      <c r="J20" s="1"/>
      <c r="K20" s="12"/>
      <c r="L20" s="13"/>
      <c r="M20" s="14">
        <f t="shared" si="2"/>
        <v>0</v>
      </c>
      <c r="N20" s="14">
        <f t="shared" si="3"/>
        <v>0</v>
      </c>
      <c r="O20" s="14">
        <f t="shared" si="4"/>
        <v>0</v>
      </c>
    </row>
    <row r="21" spans="1:15" ht="51" x14ac:dyDescent="0.25">
      <c r="A21" s="1" t="s">
        <v>10</v>
      </c>
      <c r="B21" s="1">
        <v>20</v>
      </c>
      <c r="C21" s="1" t="s">
        <v>260</v>
      </c>
      <c r="D21" s="1">
        <v>1</v>
      </c>
      <c r="E21" s="1" t="s">
        <v>14</v>
      </c>
      <c r="F21" s="1" t="s">
        <v>313</v>
      </c>
      <c r="G21" s="1">
        <v>5367</v>
      </c>
      <c r="H21" s="1"/>
      <c r="I21" s="1"/>
      <c r="J21" s="1"/>
      <c r="K21" s="12"/>
      <c r="L21" s="13"/>
      <c r="M21" s="14">
        <f t="shared" si="2"/>
        <v>0</v>
      </c>
      <c r="N21" s="14">
        <f t="shared" si="3"/>
        <v>0</v>
      </c>
      <c r="O21" s="14">
        <f t="shared" si="4"/>
        <v>0</v>
      </c>
    </row>
    <row r="22" spans="1:15" ht="51" x14ac:dyDescent="0.25">
      <c r="A22" s="1" t="s">
        <v>10</v>
      </c>
      <c r="B22" s="1">
        <v>21</v>
      </c>
      <c r="C22" s="1" t="s">
        <v>260</v>
      </c>
      <c r="D22" s="1">
        <v>1</v>
      </c>
      <c r="E22" s="1" t="s">
        <v>14</v>
      </c>
      <c r="F22" s="1" t="s">
        <v>314</v>
      </c>
      <c r="G22" s="1" t="s">
        <v>471</v>
      </c>
      <c r="H22" s="1"/>
      <c r="I22" s="1"/>
      <c r="J22" s="1"/>
      <c r="K22" s="12"/>
      <c r="L22" s="13"/>
      <c r="M22" s="14">
        <f t="shared" si="2"/>
        <v>0</v>
      </c>
      <c r="N22" s="14">
        <f t="shared" si="3"/>
        <v>0</v>
      </c>
      <c r="O22" s="14">
        <f t="shared" si="4"/>
        <v>0</v>
      </c>
    </row>
    <row r="23" spans="1:15" ht="51" x14ac:dyDescent="0.25">
      <c r="A23" s="1" t="s">
        <v>10</v>
      </c>
      <c r="B23" s="1">
        <v>22</v>
      </c>
      <c r="C23" s="1" t="s">
        <v>260</v>
      </c>
      <c r="D23" s="1">
        <v>1</v>
      </c>
      <c r="E23" s="1" t="s">
        <v>14</v>
      </c>
      <c r="F23" s="1" t="s">
        <v>315</v>
      </c>
      <c r="G23" s="1" t="s">
        <v>472</v>
      </c>
      <c r="H23" s="1"/>
      <c r="I23" s="1" t="s">
        <v>473</v>
      </c>
      <c r="J23" s="1"/>
      <c r="K23" s="12"/>
      <c r="L23" s="13"/>
      <c r="M23" s="14">
        <f t="shared" si="2"/>
        <v>0</v>
      </c>
      <c r="N23" s="14">
        <f t="shared" si="3"/>
        <v>0</v>
      </c>
      <c r="O23" s="14">
        <f t="shared" si="4"/>
        <v>0</v>
      </c>
    </row>
    <row r="24" spans="1:15" ht="51" x14ac:dyDescent="0.25">
      <c r="A24" s="1" t="s">
        <v>10</v>
      </c>
      <c r="B24" s="1">
        <v>23</v>
      </c>
      <c r="C24" s="1" t="s">
        <v>260</v>
      </c>
      <c r="D24" s="1">
        <v>1</v>
      </c>
      <c r="E24" s="1" t="s">
        <v>14</v>
      </c>
      <c r="F24" s="1" t="s">
        <v>316</v>
      </c>
      <c r="G24" s="1" t="s">
        <v>474</v>
      </c>
      <c r="H24" s="1"/>
      <c r="I24" s="1"/>
      <c r="J24" s="1"/>
      <c r="K24" s="12"/>
      <c r="L24" s="13"/>
      <c r="M24" s="14">
        <f t="shared" si="2"/>
        <v>0</v>
      </c>
      <c r="N24" s="14">
        <f t="shared" si="3"/>
        <v>0</v>
      </c>
      <c r="O24" s="14">
        <f t="shared" si="4"/>
        <v>0</v>
      </c>
    </row>
    <row r="25" spans="1:15" ht="51" x14ac:dyDescent="0.25">
      <c r="A25" s="1" t="s">
        <v>10</v>
      </c>
      <c r="B25" s="1">
        <v>24</v>
      </c>
      <c r="C25" s="1" t="s">
        <v>260</v>
      </c>
      <c r="D25" s="1">
        <v>1</v>
      </c>
      <c r="E25" s="1" t="s">
        <v>14</v>
      </c>
      <c r="F25" s="1" t="s">
        <v>317</v>
      </c>
      <c r="G25" s="1" t="s">
        <v>475</v>
      </c>
      <c r="H25" s="1"/>
      <c r="I25" s="1"/>
      <c r="J25" s="1"/>
      <c r="K25" s="12"/>
      <c r="L25" s="13"/>
      <c r="M25" s="14">
        <f t="shared" si="2"/>
        <v>0</v>
      </c>
      <c r="N25" s="14">
        <f t="shared" si="3"/>
        <v>0</v>
      </c>
      <c r="O25" s="14">
        <f t="shared" si="4"/>
        <v>0</v>
      </c>
    </row>
    <row r="26" spans="1:15" ht="51" x14ac:dyDescent="0.25">
      <c r="A26" s="1" t="s">
        <v>10</v>
      </c>
      <c r="B26" s="1">
        <v>25</v>
      </c>
      <c r="C26" s="1" t="s">
        <v>260</v>
      </c>
      <c r="D26" s="1">
        <v>1</v>
      </c>
      <c r="E26" s="1" t="s">
        <v>14</v>
      </c>
      <c r="F26" s="1" t="s">
        <v>318</v>
      </c>
      <c r="G26" s="1" t="s">
        <v>476</v>
      </c>
      <c r="H26" s="1"/>
      <c r="I26" s="1"/>
      <c r="J26" s="1"/>
      <c r="K26" s="12"/>
      <c r="L26" s="13"/>
      <c r="M26" s="14">
        <f t="shared" si="2"/>
        <v>0</v>
      </c>
      <c r="N26" s="14">
        <f t="shared" si="3"/>
        <v>0</v>
      </c>
      <c r="O26" s="14">
        <f t="shared" si="4"/>
        <v>0</v>
      </c>
    </row>
    <row r="27" spans="1:15" ht="67.5" x14ac:dyDescent="0.25">
      <c r="A27" s="1" t="s">
        <v>10</v>
      </c>
      <c r="B27" s="1">
        <v>26</v>
      </c>
      <c r="C27" s="1" t="s">
        <v>260</v>
      </c>
      <c r="D27" s="1">
        <v>2</v>
      </c>
      <c r="E27" s="1" t="s">
        <v>14</v>
      </c>
      <c r="F27" s="1" t="s">
        <v>319</v>
      </c>
      <c r="G27" s="1" t="s">
        <v>477</v>
      </c>
      <c r="H27" s="1"/>
      <c r="I27" s="1" t="s">
        <v>478</v>
      </c>
      <c r="J27" s="1"/>
      <c r="K27" s="12"/>
      <c r="L27" s="13"/>
      <c r="M27" s="14">
        <f t="shared" si="2"/>
        <v>0</v>
      </c>
      <c r="N27" s="14">
        <f t="shared" si="3"/>
        <v>0</v>
      </c>
      <c r="O27" s="14">
        <f t="shared" si="4"/>
        <v>0</v>
      </c>
    </row>
    <row r="28" spans="1:15" ht="51" x14ac:dyDescent="0.25">
      <c r="A28" s="1" t="s">
        <v>10</v>
      </c>
      <c r="B28" s="1">
        <v>27</v>
      </c>
      <c r="C28" s="1" t="s">
        <v>260</v>
      </c>
      <c r="D28" s="1">
        <v>1</v>
      </c>
      <c r="E28" s="1" t="s">
        <v>14</v>
      </c>
      <c r="F28" s="1" t="s">
        <v>320</v>
      </c>
      <c r="G28" s="1" t="s">
        <v>479</v>
      </c>
      <c r="H28" s="1"/>
      <c r="I28" s="1" t="s">
        <v>480</v>
      </c>
      <c r="J28" s="1"/>
      <c r="K28" s="12"/>
      <c r="L28" s="13"/>
      <c r="M28" s="14">
        <f t="shared" si="2"/>
        <v>0</v>
      </c>
      <c r="N28" s="14">
        <f t="shared" si="3"/>
        <v>0</v>
      </c>
      <c r="O28" s="14">
        <f t="shared" si="4"/>
        <v>0</v>
      </c>
    </row>
    <row r="29" spans="1:15" ht="51" x14ac:dyDescent="0.25">
      <c r="A29" s="1" t="s">
        <v>10</v>
      </c>
      <c r="B29" s="1">
        <v>28</v>
      </c>
      <c r="C29" s="1" t="s">
        <v>260</v>
      </c>
      <c r="D29" s="1">
        <v>1</v>
      </c>
      <c r="E29" s="1" t="s">
        <v>14</v>
      </c>
      <c r="F29" s="1" t="s">
        <v>321</v>
      </c>
      <c r="G29" s="1" t="s">
        <v>481</v>
      </c>
      <c r="H29" s="1"/>
      <c r="I29" s="1" t="s">
        <v>482</v>
      </c>
      <c r="J29" s="1"/>
      <c r="K29" s="12"/>
      <c r="L29" s="13"/>
      <c r="M29" s="14">
        <f t="shared" si="2"/>
        <v>0</v>
      </c>
      <c r="N29" s="14">
        <f t="shared" si="3"/>
        <v>0</v>
      </c>
      <c r="O29" s="14">
        <f t="shared" si="4"/>
        <v>0</v>
      </c>
    </row>
    <row r="30" spans="1:15" ht="51" x14ac:dyDescent="0.25">
      <c r="A30" s="1" t="s">
        <v>10</v>
      </c>
      <c r="B30" s="1">
        <v>29</v>
      </c>
      <c r="C30" s="1" t="s">
        <v>260</v>
      </c>
      <c r="D30" s="1">
        <v>1</v>
      </c>
      <c r="E30" s="1" t="s">
        <v>14</v>
      </c>
      <c r="F30" s="1" t="s">
        <v>322</v>
      </c>
      <c r="G30" s="1" t="s">
        <v>483</v>
      </c>
      <c r="H30" s="1"/>
      <c r="I30" s="1" t="s">
        <v>484</v>
      </c>
      <c r="J30" s="1"/>
      <c r="K30" s="12"/>
      <c r="L30" s="13"/>
      <c r="M30" s="14">
        <f t="shared" si="2"/>
        <v>0</v>
      </c>
      <c r="N30" s="14">
        <f t="shared" si="3"/>
        <v>0</v>
      </c>
      <c r="O30" s="14">
        <f t="shared" si="4"/>
        <v>0</v>
      </c>
    </row>
    <row r="31" spans="1:15" ht="51" x14ac:dyDescent="0.25">
      <c r="A31" s="1" t="s">
        <v>10</v>
      </c>
      <c r="B31" s="1">
        <v>30</v>
      </c>
      <c r="C31" s="1" t="s">
        <v>260</v>
      </c>
      <c r="D31" s="1">
        <v>1</v>
      </c>
      <c r="E31" s="1" t="s">
        <v>14</v>
      </c>
      <c r="F31" s="1" t="s">
        <v>323</v>
      </c>
      <c r="G31" s="1" t="s">
        <v>485</v>
      </c>
      <c r="H31" s="1"/>
      <c r="I31" s="1" t="s">
        <v>486</v>
      </c>
      <c r="J31" s="1"/>
      <c r="K31" s="12"/>
      <c r="L31" s="13"/>
      <c r="M31" s="14">
        <f t="shared" si="2"/>
        <v>0</v>
      </c>
      <c r="N31" s="14">
        <f t="shared" si="3"/>
        <v>0</v>
      </c>
      <c r="O31" s="14">
        <f t="shared" si="4"/>
        <v>0</v>
      </c>
    </row>
    <row r="32" spans="1:15" ht="67.5" x14ac:dyDescent="0.25">
      <c r="A32" s="1" t="s">
        <v>10</v>
      </c>
      <c r="B32" s="1">
        <v>31</v>
      </c>
      <c r="C32" s="1" t="s">
        <v>260</v>
      </c>
      <c r="D32" s="1">
        <v>2</v>
      </c>
      <c r="E32" s="1" t="s">
        <v>14</v>
      </c>
      <c r="F32" s="1" t="s">
        <v>324</v>
      </c>
      <c r="G32" s="1">
        <v>4000846</v>
      </c>
      <c r="H32" s="1"/>
      <c r="I32" s="1"/>
      <c r="J32" s="1"/>
      <c r="K32" s="12"/>
      <c r="L32" s="13"/>
      <c r="M32" s="14">
        <f t="shared" si="2"/>
        <v>0</v>
      </c>
      <c r="N32" s="14">
        <f t="shared" si="3"/>
        <v>0</v>
      </c>
      <c r="O32" s="14">
        <f t="shared" si="4"/>
        <v>0</v>
      </c>
    </row>
    <row r="33" spans="1:15" ht="51" x14ac:dyDescent="0.25">
      <c r="A33" s="1" t="s">
        <v>10</v>
      </c>
      <c r="B33" s="1">
        <v>32</v>
      </c>
      <c r="C33" s="1" t="s">
        <v>260</v>
      </c>
      <c r="D33" s="1">
        <v>2</v>
      </c>
      <c r="E33" s="1" t="s">
        <v>14</v>
      </c>
      <c r="F33" s="1" t="s">
        <v>325</v>
      </c>
      <c r="G33" s="1">
        <v>4000847</v>
      </c>
      <c r="H33" s="1"/>
      <c r="I33" s="1"/>
      <c r="J33" s="1"/>
      <c r="K33" s="12"/>
      <c r="L33" s="13"/>
      <c r="M33" s="14">
        <f t="shared" si="2"/>
        <v>0</v>
      </c>
      <c r="N33" s="14">
        <f t="shared" si="3"/>
        <v>0</v>
      </c>
      <c r="O33" s="14">
        <f t="shared" si="4"/>
        <v>0</v>
      </c>
    </row>
    <row r="34" spans="1:15" ht="51" x14ac:dyDescent="0.25">
      <c r="A34" s="1" t="s">
        <v>10</v>
      </c>
      <c r="B34" s="1">
        <v>33</v>
      </c>
      <c r="C34" s="1" t="s">
        <v>260</v>
      </c>
      <c r="D34" s="1">
        <v>5</v>
      </c>
      <c r="E34" s="1" t="s">
        <v>14</v>
      </c>
      <c r="F34" s="1" t="s">
        <v>326</v>
      </c>
      <c r="G34" s="1" t="s">
        <v>487</v>
      </c>
      <c r="H34" s="1"/>
      <c r="I34" s="1" t="s">
        <v>488</v>
      </c>
      <c r="J34" s="1"/>
      <c r="K34" s="12"/>
      <c r="L34" s="13"/>
      <c r="M34" s="14">
        <f t="shared" si="2"/>
        <v>0</v>
      </c>
      <c r="N34" s="14">
        <f t="shared" si="3"/>
        <v>0</v>
      </c>
      <c r="O34" s="14">
        <f t="shared" si="4"/>
        <v>0</v>
      </c>
    </row>
    <row r="35" spans="1:15" ht="51" x14ac:dyDescent="0.25">
      <c r="A35" s="1" t="s">
        <v>10</v>
      </c>
      <c r="B35" s="1">
        <v>34</v>
      </c>
      <c r="C35" s="1" t="s">
        <v>260</v>
      </c>
      <c r="D35" s="1">
        <v>5</v>
      </c>
      <c r="E35" s="1" t="s">
        <v>14</v>
      </c>
      <c r="F35" s="1" t="s">
        <v>327</v>
      </c>
      <c r="G35" s="1" t="s">
        <v>489</v>
      </c>
      <c r="H35" s="1"/>
      <c r="I35" s="1" t="s">
        <v>490</v>
      </c>
      <c r="J35" s="1"/>
      <c r="K35" s="12"/>
      <c r="L35" s="13"/>
      <c r="M35" s="14">
        <f t="shared" si="2"/>
        <v>0</v>
      </c>
      <c r="N35" s="14">
        <f t="shared" si="3"/>
        <v>0</v>
      </c>
      <c r="O35" s="14">
        <f t="shared" si="4"/>
        <v>0</v>
      </c>
    </row>
    <row r="36" spans="1:15" ht="51" x14ac:dyDescent="0.25">
      <c r="A36" s="1" t="s">
        <v>10</v>
      </c>
      <c r="B36" s="1">
        <v>35</v>
      </c>
      <c r="C36" s="1" t="s">
        <v>260</v>
      </c>
      <c r="D36" s="1">
        <v>1</v>
      </c>
      <c r="E36" s="1" t="s">
        <v>14</v>
      </c>
      <c r="F36" s="1" t="s">
        <v>328</v>
      </c>
      <c r="G36" s="1" t="s">
        <v>491</v>
      </c>
      <c r="H36" s="1"/>
      <c r="I36" s="1"/>
      <c r="J36" s="1"/>
      <c r="K36" s="12"/>
      <c r="L36" s="13"/>
      <c r="M36" s="14">
        <f t="shared" si="2"/>
        <v>0</v>
      </c>
      <c r="N36" s="14">
        <f t="shared" si="3"/>
        <v>0</v>
      </c>
      <c r="O36" s="14">
        <f t="shared" si="4"/>
        <v>0</v>
      </c>
    </row>
    <row r="37" spans="1:15" ht="51" x14ac:dyDescent="0.25">
      <c r="A37" s="1" t="s">
        <v>10</v>
      </c>
      <c r="B37" s="1">
        <v>36</v>
      </c>
      <c r="C37" s="1" t="s">
        <v>260</v>
      </c>
      <c r="D37" s="1">
        <v>1</v>
      </c>
      <c r="E37" s="1" t="s">
        <v>14</v>
      </c>
      <c r="F37" s="1" t="s">
        <v>329</v>
      </c>
      <c r="G37" s="1" t="s">
        <v>492</v>
      </c>
      <c r="H37" s="1"/>
      <c r="I37" s="1"/>
      <c r="J37" s="1"/>
      <c r="K37" s="12"/>
      <c r="L37" s="13"/>
      <c r="M37" s="14">
        <f t="shared" si="2"/>
        <v>0</v>
      </c>
      <c r="N37" s="14">
        <f t="shared" si="3"/>
        <v>0</v>
      </c>
      <c r="O37" s="14">
        <f t="shared" si="4"/>
        <v>0</v>
      </c>
    </row>
    <row r="38" spans="1:15" ht="63.75" x14ac:dyDescent="0.25">
      <c r="A38" s="1" t="s">
        <v>10</v>
      </c>
      <c r="B38" s="1">
        <v>37</v>
      </c>
      <c r="C38" s="1" t="s">
        <v>260</v>
      </c>
      <c r="D38" s="1">
        <v>1</v>
      </c>
      <c r="E38" s="1" t="s">
        <v>14</v>
      </c>
      <c r="F38" s="1" t="s">
        <v>330</v>
      </c>
      <c r="G38" s="1" t="s">
        <v>493</v>
      </c>
      <c r="H38" s="1"/>
      <c r="I38" s="1" t="s">
        <v>494</v>
      </c>
      <c r="J38" s="1"/>
      <c r="K38" s="12"/>
      <c r="L38" s="13"/>
      <c r="M38" s="14">
        <f t="shared" si="2"/>
        <v>0</v>
      </c>
      <c r="N38" s="14">
        <f t="shared" si="3"/>
        <v>0</v>
      </c>
      <c r="O38" s="14">
        <f t="shared" si="4"/>
        <v>0</v>
      </c>
    </row>
    <row r="39" spans="1:15" ht="51" x14ac:dyDescent="0.25">
      <c r="A39" s="1" t="s">
        <v>10</v>
      </c>
      <c r="B39" s="1">
        <v>38</v>
      </c>
      <c r="C39" s="1" t="s">
        <v>260</v>
      </c>
      <c r="D39" s="1">
        <v>1</v>
      </c>
      <c r="E39" s="1" t="s">
        <v>267</v>
      </c>
      <c r="F39" s="1" t="s">
        <v>331</v>
      </c>
      <c r="G39" s="1" t="s">
        <v>495</v>
      </c>
      <c r="H39" s="1"/>
      <c r="I39" s="1" t="s">
        <v>496</v>
      </c>
      <c r="J39" s="1"/>
      <c r="K39" s="12"/>
      <c r="L39" s="13"/>
      <c r="M39" s="14">
        <f t="shared" si="2"/>
        <v>0</v>
      </c>
      <c r="N39" s="14">
        <f t="shared" si="3"/>
        <v>0</v>
      </c>
      <c r="O39" s="14">
        <f t="shared" si="4"/>
        <v>0</v>
      </c>
    </row>
    <row r="40" spans="1:15" ht="51" x14ac:dyDescent="0.25">
      <c r="A40" s="1" t="s">
        <v>10</v>
      </c>
      <c r="B40" s="1">
        <v>39</v>
      </c>
      <c r="C40" s="1" t="s">
        <v>260</v>
      </c>
      <c r="D40" s="1">
        <v>1</v>
      </c>
      <c r="E40" s="1" t="s">
        <v>267</v>
      </c>
      <c r="F40" s="1" t="s">
        <v>332</v>
      </c>
      <c r="G40" s="1">
        <v>818820</v>
      </c>
      <c r="H40" s="1"/>
      <c r="I40" s="1" t="s">
        <v>497</v>
      </c>
      <c r="J40" s="1"/>
      <c r="K40" s="12"/>
      <c r="L40" s="13"/>
      <c r="M40" s="14">
        <f t="shared" si="2"/>
        <v>0</v>
      </c>
      <c r="N40" s="14">
        <f t="shared" si="3"/>
        <v>0</v>
      </c>
      <c r="O40" s="14">
        <f t="shared" si="4"/>
        <v>0</v>
      </c>
    </row>
    <row r="41" spans="1:15" ht="51" x14ac:dyDescent="0.25">
      <c r="A41" s="1" t="s">
        <v>10</v>
      </c>
      <c r="B41" s="1">
        <v>40</v>
      </c>
      <c r="C41" s="1" t="s">
        <v>260</v>
      </c>
      <c r="D41" s="1">
        <v>1</v>
      </c>
      <c r="E41" s="1" t="s">
        <v>268</v>
      </c>
      <c r="F41" s="1" t="s">
        <v>333</v>
      </c>
      <c r="G41" s="1" t="s">
        <v>498</v>
      </c>
      <c r="H41" s="1"/>
      <c r="I41" s="1" t="s">
        <v>499</v>
      </c>
      <c r="J41" s="1"/>
      <c r="K41" s="12"/>
      <c r="L41" s="13"/>
      <c r="M41" s="14">
        <f t="shared" si="2"/>
        <v>0</v>
      </c>
      <c r="N41" s="14">
        <f t="shared" si="3"/>
        <v>0</v>
      </c>
      <c r="O41" s="14">
        <f t="shared" si="4"/>
        <v>0</v>
      </c>
    </row>
    <row r="42" spans="1:15" ht="51" x14ac:dyDescent="0.25">
      <c r="A42" s="1" t="s">
        <v>10</v>
      </c>
      <c r="B42" s="1">
        <v>41</v>
      </c>
      <c r="C42" s="1" t="s">
        <v>260</v>
      </c>
      <c r="D42" s="1">
        <v>2</v>
      </c>
      <c r="E42" s="1" t="s">
        <v>269</v>
      </c>
      <c r="F42" s="1" t="s">
        <v>334</v>
      </c>
      <c r="G42" s="1">
        <v>4000489</v>
      </c>
      <c r="H42" s="1"/>
      <c r="I42" s="1"/>
      <c r="J42" s="1"/>
      <c r="K42" s="12"/>
      <c r="L42" s="13"/>
      <c r="M42" s="14">
        <f t="shared" si="2"/>
        <v>0</v>
      </c>
      <c r="N42" s="14">
        <f t="shared" si="3"/>
        <v>0</v>
      </c>
      <c r="O42" s="14">
        <f t="shared" si="4"/>
        <v>0</v>
      </c>
    </row>
    <row r="43" spans="1:15" ht="51" x14ac:dyDescent="0.25">
      <c r="A43" s="1" t="s">
        <v>10</v>
      </c>
      <c r="B43" s="1">
        <v>42</v>
      </c>
      <c r="C43" s="1" t="s">
        <v>260</v>
      </c>
      <c r="D43" s="1">
        <v>10</v>
      </c>
      <c r="E43" s="1" t="s">
        <v>14</v>
      </c>
      <c r="F43" s="1" t="s">
        <v>335</v>
      </c>
      <c r="G43" s="1">
        <v>4000480</v>
      </c>
      <c r="H43" s="1"/>
      <c r="I43" s="1"/>
      <c r="J43" s="1"/>
      <c r="K43" s="12"/>
      <c r="L43" s="13"/>
      <c r="M43" s="14">
        <f t="shared" si="2"/>
        <v>0</v>
      </c>
      <c r="N43" s="14">
        <f t="shared" si="3"/>
        <v>0</v>
      </c>
      <c r="O43" s="14">
        <f t="shared" si="4"/>
        <v>0</v>
      </c>
    </row>
    <row r="44" spans="1:15" ht="51" x14ac:dyDescent="0.25">
      <c r="A44" s="1" t="s">
        <v>10</v>
      </c>
      <c r="B44" s="1">
        <v>43</v>
      </c>
      <c r="C44" s="1" t="s">
        <v>260</v>
      </c>
      <c r="D44" s="1">
        <v>1</v>
      </c>
      <c r="E44" s="1" t="s">
        <v>14</v>
      </c>
      <c r="F44" s="1" t="s">
        <v>336</v>
      </c>
      <c r="G44" s="1">
        <v>1042</v>
      </c>
      <c r="H44" s="1"/>
      <c r="I44" s="1"/>
      <c r="J44" s="1"/>
      <c r="K44" s="12"/>
      <c r="L44" s="13"/>
      <c r="M44" s="14">
        <f t="shared" si="2"/>
        <v>0</v>
      </c>
      <c r="N44" s="14">
        <f t="shared" si="3"/>
        <v>0</v>
      </c>
      <c r="O44" s="14">
        <f t="shared" si="4"/>
        <v>0</v>
      </c>
    </row>
    <row r="45" spans="1:15" ht="51" x14ac:dyDescent="0.25">
      <c r="A45" s="1" t="s">
        <v>10</v>
      </c>
      <c r="B45" s="1">
        <v>44</v>
      </c>
      <c r="C45" s="1" t="s">
        <v>260</v>
      </c>
      <c r="D45" s="1">
        <v>1</v>
      </c>
      <c r="E45" s="1" t="s">
        <v>270</v>
      </c>
      <c r="F45" s="1" t="s">
        <v>337</v>
      </c>
      <c r="G45" s="1" t="s">
        <v>500</v>
      </c>
      <c r="H45" s="1"/>
      <c r="I45" s="1" t="s">
        <v>501</v>
      </c>
      <c r="J45" s="1"/>
      <c r="K45" s="12"/>
      <c r="L45" s="13"/>
      <c r="M45" s="14">
        <f t="shared" si="2"/>
        <v>0</v>
      </c>
      <c r="N45" s="14">
        <f t="shared" si="3"/>
        <v>0</v>
      </c>
      <c r="O45" s="14">
        <f t="shared" si="4"/>
        <v>0</v>
      </c>
    </row>
    <row r="46" spans="1:15" ht="51" x14ac:dyDescent="0.25">
      <c r="A46" s="1" t="s">
        <v>10</v>
      </c>
      <c r="B46" s="1">
        <v>45</v>
      </c>
      <c r="C46" s="1" t="s">
        <v>260</v>
      </c>
      <c r="D46" s="1">
        <v>1</v>
      </c>
      <c r="E46" s="1" t="s">
        <v>271</v>
      </c>
      <c r="F46" s="1" t="s">
        <v>338</v>
      </c>
      <c r="G46" s="1" t="s">
        <v>502</v>
      </c>
      <c r="H46" s="1"/>
      <c r="I46" s="1" t="s">
        <v>503</v>
      </c>
      <c r="J46" s="1"/>
      <c r="K46" s="12"/>
      <c r="L46" s="13"/>
      <c r="M46" s="14">
        <f t="shared" si="2"/>
        <v>0</v>
      </c>
      <c r="N46" s="14">
        <f t="shared" si="3"/>
        <v>0</v>
      </c>
      <c r="O46" s="14">
        <f t="shared" si="4"/>
        <v>0</v>
      </c>
    </row>
    <row r="47" spans="1:15" ht="51" x14ac:dyDescent="0.25">
      <c r="A47" s="1" t="s">
        <v>10</v>
      </c>
      <c r="B47" s="1">
        <v>46</v>
      </c>
      <c r="C47" s="1" t="s">
        <v>260</v>
      </c>
      <c r="D47" s="1">
        <v>1</v>
      </c>
      <c r="E47" s="1" t="s">
        <v>270</v>
      </c>
      <c r="F47" s="1" t="s">
        <v>339</v>
      </c>
      <c r="G47" s="1" t="s">
        <v>504</v>
      </c>
      <c r="H47" s="1"/>
      <c r="I47" s="1" t="s">
        <v>505</v>
      </c>
      <c r="J47" s="1"/>
      <c r="K47" s="12"/>
      <c r="L47" s="13"/>
      <c r="M47" s="14">
        <f t="shared" si="2"/>
        <v>0</v>
      </c>
      <c r="N47" s="14">
        <f t="shared" si="3"/>
        <v>0</v>
      </c>
      <c r="O47" s="14">
        <f t="shared" si="4"/>
        <v>0</v>
      </c>
    </row>
    <row r="48" spans="1:15" ht="51" x14ac:dyDescent="0.25">
      <c r="A48" s="1" t="s">
        <v>10</v>
      </c>
      <c r="B48" s="1">
        <v>47</v>
      </c>
      <c r="C48" s="1" t="s">
        <v>260</v>
      </c>
      <c r="D48" s="1">
        <v>1</v>
      </c>
      <c r="E48" s="1" t="s">
        <v>270</v>
      </c>
      <c r="F48" s="1" t="s">
        <v>340</v>
      </c>
      <c r="G48" s="1" t="s">
        <v>506</v>
      </c>
      <c r="H48" s="1"/>
      <c r="I48" s="1" t="s">
        <v>507</v>
      </c>
      <c r="J48" s="1"/>
      <c r="K48" s="12"/>
      <c r="L48" s="13"/>
      <c r="M48" s="14">
        <f t="shared" si="2"/>
        <v>0</v>
      </c>
      <c r="N48" s="14">
        <f t="shared" si="3"/>
        <v>0</v>
      </c>
      <c r="O48" s="14">
        <f t="shared" si="4"/>
        <v>0</v>
      </c>
    </row>
    <row r="49" spans="1:15" ht="51" x14ac:dyDescent="0.25">
      <c r="A49" s="1" t="s">
        <v>10</v>
      </c>
      <c r="B49" s="1">
        <v>48</v>
      </c>
      <c r="C49" s="1" t="s">
        <v>260</v>
      </c>
      <c r="D49" s="1">
        <v>1</v>
      </c>
      <c r="E49" s="1" t="s">
        <v>272</v>
      </c>
      <c r="F49" s="1" t="s">
        <v>341</v>
      </c>
      <c r="G49" s="1">
        <v>326785</v>
      </c>
      <c r="H49" s="1"/>
      <c r="I49" s="1" t="s">
        <v>508</v>
      </c>
      <c r="J49" s="1"/>
      <c r="K49" s="12"/>
      <c r="L49" s="13"/>
      <c r="M49" s="14">
        <f t="shared" si="2"/>
        <v>0</v>
      </c>
      <c r="N49" s="14">
        <f t="shared" si="3"/>
        <v>0</v>
      </c>
      <c r="O49" s="14">
        <f t="shared" si="4"/>
        <v>0</v>
      </c>
    </row>
    <row r="50" spans="1:15" ht="51" x14ac:dyDescent="0.25">
      <c r="A50" s="1" t="s">
        <v>10</v>
      </c>
      <c r="B50" s="1">
        <v>49</v>
      </c>
      <c r="C50" s="1" t="s">
        <v>260</v>
      </c>
      <c r="D50" s="1">
        <v>1</v>
      </c>
      <c r="E50" s="1" t="s">
        <v>272</v>
      </c>
      <c r="F50" s="1" t="s">
        <v>342</v>
      </c>
      <c r="G50" s="1">
        <v>326786</v>
      </c>
      <c r="H50" s="1"/>
      <c r="I50" s="1" t="s">
        <v>509</v>
      </c>
      <c r="J50" s="1"/>
      <c r="K50" s="12"/>
      <c r="L50" s="13"/>
      <c r="M50" s="14">
        <f t="shared" si="2"/>
        <v>0</v>
      </c>
      <c r="N50" s="14">
        <f t="shared" si="3"/>
        <v>0</v>
      </c>
      <c r="O50" s="14">
        <f t="shared" si="4"/>
        <v>0</v>
      </c>
    </row>
    <row r="51" spans="1:15" ht="51" x14ac:dyDescent="0.25">
      <c r="A51" s="1" t="s">
        <v>10</v>
      </c>
      <c r="B51" s="1">
        <v>50</v>
      </c>
      <c r="C51" s="1" t="s">
        <v>260</v>
      </c>
      <c r="D51" s="1">
        <v>1</v>
      </c>
      <c r="E51" s="1" t="s">
        <v>273</v>
      </c>
      <c r="F51" s="1" t="s">
        <v>343</v>
      </c>
      <c r="G51" s="1" t="s">
        <v>510</v>
      </c>
      <c r="H51" s="1"/>
      <c r="I51" s="1" t="s">
        <v>511</v>
      </c>
      <c r="J51" s="1"/>
      <c r="K51" s="12"/>
      <c r="L51" s="13"/>
      <c r="M51" s="14">
        <f t="shared" si="2"/>
        <v>0</v>
      </c>
      <c r="N51" s="14">
        <f t="shared" si="3"/>
        <v>0</v>
      </c>
      <c r="O51" s="14">
        <f t="shared" si="4"/>
        <v>0</v>
      </c>
    </row>
    <row r="52" spans="1:15" ht="51" x14ac:dyDescent="0.25">
      <c r="A52" s="1" t="s">
        <v>10</v>
      </c>
      <c r="B52" s="1">
        <v>51</v>
      </c>
      <c r="C52" s="1" t="s">
        <v>260</v>
      </c>
      <c r="D52" s="1">
        <v>1</v>
      </c>
      <c r="E52" s="1" t="s">
        <v>273</v>
      </c>
      <c r="F52" s="1" t="s">
        <v>344</v>
      </c>
      <c r="G52" s="1">
        <v>308611</v>
      </c>
      <c r="H52" s="1"/>
      <c r="I52" s="1" t="s">
        <v>512</v>
      </c>
      <c r="J52" s="1"/>
      <c r="K52" s="12"/>
      <c r="L52" s="13"/>
      <c r="M52" s="14">
        <f t="shared" si="2"/>
        <v>0</v>
      </c>
      <c r="N52" s="14">
        <f t="shared" si="3"/>
        <v>0</v>
      </c>
      <c r="O52" s="14">
        <f t="shared" si="4"/>
        <v>0</v>
      </c>
    </row>
    <row r="53" spans="1:15" ht="51" x14ac:dyDescent="0.25">
      <c r="A53" s="1" t="s">
        <v>10</v>
      </c>
      <c r="B53" s="1">
        <v>52</v>
      </c>
      <c r="C53" s="1" t="s">
        <v>260</v>
      </c>
      <c r="D53" s="1">
        <v>1</v>
      </c>
      <c r="E53" s="1" t="s">
        <v>273</v>
      </c>
      <c r="F53" s="1" t="s">
        <v>345</v>
      </c>
      <c r="G53" s="1">
        <v>302547</v>
      </c>
      <c r="H53" s="1"/>
      <c r="I53" s="1" t="s">
        <v>513</v>
      </c>
      <c r="J53" s="1"/>
      <c r="K53" s="12"/>
      <c r="L53" s="13"/>
      <c r="M53" s="14">
        <f t="shared" si="2"/>
        <v>0</v>
      </c>
      <c r="N53" s="14">
        <f t="shared" si="3"/>
        <v>0</v>
      </c>
      <c r="O53" s="14">
        <f t="shared" si="4"/>
        <v>0</v>
      </c>
    </row>
    <row r="54" spans="1:15" ht="51" x14ac:dyDescent="0.25">
      <c r="A54" s="1" t="s">
        <v>10</v>
      </c>
      <c r="B54" s="1">
        <v>53</v>
      </c>
      <c r="C54" s="1" t="s">
        <v>260</v>
      </c>
      <c r="D54" s="1">
        <v>1</v>
      </c>
      <c r="E54" s="1" t="s">
        <v>274</v>
      </c>
      <c r="F54" s="1" t="s">
        <v>345</v>
      </c>
      <c r="G54" s="1">
        <v>302562</v>
      </c>
      <c r="H54" s="1"/>
      <c r="I54" s="1" t="s">
        <v>514</v>
      </c>
      <c r="J54" s="1"/>
      <c r="K54" s="12"/>
      <c r="L54" s="13"/>
      <c r="M54" s="14">
        <f t="shared" si="2"/>
        <v>0</v>
      </c>
      <c r="N54" s="14">
        <f t="shared" si="3"/>
        <v>0</v>
      </c>
      <c r="O54" s="14">
        <f t="shared" si="4"/>
        <v>0</v>
      </c>
    </row>
    <row r="55" spans="1:15" ht="51" x14ac:dyDescent="0.25">
      <c r="A55" s="1" t="s">
        <v>10</v>
      </c>
      <c r="B55" s="1">
        <v>54</v>
      </c>
      <c r="C55" s="1" t="s">
        <v>260</v>
      </c>
      <c r="D55" s="1">
        <v>1</v>
      </c>
      <c r="E55" s="1" t="s">
        <v>275</v>
      </c>
      <c r="F55" s="1" t="s">
        <v>346</v>
      </c>
      <c r="G55" s="1">
        <v>302349</v>
      </c>
      <c r="H55" s="1"/>
      <c r="I55" s="1" t="s">
        <v>515</v>
      </c>
      <c r="J55" s="1" t="s">
        <v>516</v>
      </c>
      <c r="K55" s="12"/>
      <c r="L55" s="13"/>
      <c r="M55" s="14">
        <f t="shared" si="2"/>
        <v>0</v>
      </c>
      <c r="N55" s="14">
        <f t="shared" si="3"/>
        <v>0</v>
      </c>
      <c r="O55" s="14">
        <f t="shared" si="4"/>
        <v>0</v>
      </c>
    </row>
    <row r="56" spans="1:15" ht="51" x14ac:dyDescent="0.25">
      <c r="A56" s="1" t="s">
        <v>10</v>
      </c>
      <c r="B56" s="1">
        <v>55</v>
      </c>
      <c r="C56" s="1" t="s">
        <v>260</v>
      </c>
      <c r="D56" s="1">
        <v>1</v>
      </c>
      <c r="E56" s="1" t="s">
        <v>275</v>
      </c>
      <c r="F56" s="1" t="s">
        <v>347</v>
      </c>
      <c r="G56" s="1">
        <v>302351</v>
      </c>
      <c r="H56" s="1"/>
      <c r="I56" s="1" t="s">
        <v>517</v>
      </c>
      <c r="J56" s="1" t="s">
        <v>518</v>
      </c>
      <c r="K56" s="12"/>
      <c r="L56" s="13"/>
      <c r="M56" s="14">
        <f t="shared" si="2"/>
        <v>0</v>
      </c>
      <c r="N56" s="14">
        <f t="shared" si="3"/>
        <v>0</v>
      </c>
      <c r="O56" s="14">
        <f t="shared" si="4"/>
        <v>0</v>
      </c>
    </row>
    <row r="57" spans="1:15" ht="51" x14ac:dyDescent="0.25">
      <c r="A57" s="1" t="s">
        <v>10</v>
      </c>
      <c r="B57" s="1">
        <v>56</v>
      </c>
      <c r="C57" s="1" t="s">
        <v>260</v>
      </c>
      <c r="D57" s="1">
        <v>1</v>
      </c>
      <c r="E57" s="1" t="s">
        <v>275</v>
      </c>
      <c r="F57" s="1" t="s">
        <v>348</v>
      </c>
      <c r="G57" s="1">
        <v>300081</v>
      </c>
      <c r="H57" s="1"/>
      <c r="I57" s="1" t="s">
        <v>519</v>
      </c>
      <c r="J57" s="1" t="s">
        <v>459</v>
      </c>
      <c r="K57" s="12"/>
      <c r="L57" s="13"/>
      <c r="M57" s="14">
        <f t="shared" si="2"/>
        <v>0</v>
      </c>
      <c r="N57" s="14">
        <f t="shared" si="3"/>
        <v>0</v>
      </c>
      <c r="O57" s="14">
        <f t="shared" si="4"/>
        <v>0</v>
      </c>
    </row>
    <row r="58" spans="1:15" ht="51" x14ac:dyDescent="0.25">
      <c r="A58" s="1" t="s">
        <v>10</v>
      </c>
      <c r="B58" s="1">
        <v>57</v>
      </c>
      <c r="C58" s="1" t="s">
        <v>260</v>
      </c>
      <c r="D58" s="1">
        <v>1</v>
      </c>
      <c r="E58" s="1" t="s">
        <v>275</v>
      </c>
      <c r="F58" s="1" t="s">
        <v>349</v>
      </c>
      <c r="G58" s="1">
        <v>302355</v>
      </c>
      <c r="H58" s="1"/>
      <c r="I58" s="1" t="s">
        <v>520</v>
      </c>
      <c r="J58" s="1" t="s">
        <v>521</v>
      </c>
      <c r="K58" s="12"/>
      <c r="L58" s="13"/>
      <c r="M58" s="14">
        <f t="shared" si="2"/>
        <v>0</v>
      </c>
      <c r="N58" s="14">
        <f t="shared" si="3"/>
        <v>0</v>
      </c>
      <c r="O58" s="14">
        <f t="shared" si="4"/>
        <v>0</v>
      </c>
    </row>
    <row r="59" spans="1:15" ht="51" x14ac:dyDescent="0.25">
      <c r="A59" s="1" t="s">
        <v>10</v>
      </c>
      <c r="B59" s="1">
        <v>58</v>
      </c>
      <c r="C59" s="1" t="s">
        <v>260</v>
      </c>
      <c r="D59" s="1">
        <v>5</v>
      </c>
      <c r="E59" s="1" t="s">
        <v>276</v>
      </c>
      <c r="F59" s="1" t="s">
        <v>350</v>
      </c>
      <c r="G59" s="1">
        <v>4000079</v>
      </c>
      <c r="H59" s="1"/>
      <c r="I59" s="1" t="s">
        <v>522</v>
      </c>
      <c r="J59" s="1"/>
      <c r="K59" s="12"/>
      <c r="L59" s="13"/>
      <c r="M59" s="14">
        <f t="shared" si="2"/>
        <v>0</v>
      </c>
      <c r="N59" s="14">
        <f t="shared" si="3"/>
        <v>0</v>
      </c>
      <c r="O59" s="14">
        <f t="shared" si="4"/>
        <v>0</v>
      </c>
    </row>
    <row r="60" spans="1:15" ht="51" x14ac:dyDescent="0.25">
      <c r="A60" s="1" t="s">
        <v>10</v>
      </c>
      <c r="B60" s="1">
        <v>59</v>
      </c>
      <c r="C60" s="1" t="s">
        <v>260</v>
      </c>
      <c r="D60" s="1">
        <v>5</v>
      </c>
      <c r="E60" s="1" t="s">
        <v>276</v>
      </c>
      <c r="F60" s="1" t="s">
        <v>351</v>
      </c>
      <c r="G60" s="1">
        <v>4000078</v>
      </c>
      <c r="H60" s="1"/>
      <c r="I60" s="1" t="s">
        <v>523</v>
      </c>
      <c r="J60" s="1"/>
      <c r="K60" s="12"/>
      <c r="L60" s="13"/>
      <c r="M60" s="14">
        <f t="shared" si="2"/>
        <v>0</v>
      </c>
      <c r="N60" s="14">
        <f t="shared" si="3"/>
        <v>0</v>
      </c>
      <c r="O60" s="14">
        <f t="shared" si="4"/>
        <v>0</v>
      </c>
    </row>
    <row r="61" spans="1:15" ht="51" x14ac:dyDescent="0.25">
      <c r="A61" s="1" t="s">
        <v>10</v>
      </c>
      <c r="B61" s="1">
        <v>60</v>
      </c>
      <c r="C61" s="1" t="s">
        <v>260</v>
      </c>
      <c r="D61" s="1">
        <v>5</v>
      </c>
      <c r="E61" s="1" t="s">
        <v>276</v>
      </c>
      <c r="F61" s="1" t="s">
        <v>352</v>
      </c>
      <c r="G61" s="1">
        <v>4000077</v>
      </c>
      <c r="H61" s="1"/>
      <c r="I61" s="1" t="s">
        <v>17</v>
      </c>
      <c r="J61" s="1"/>
      <c r="K61" s="12"/>
      <c r="L61" s="13"/>
      <c r="M61" s="14">
        <f t="shared" si="2"/>
        <v>0</v>
      </c>
      <c r="N61" s="14">
        <f t="shared" si="3"/>
        <v>0</v>
      </c>
      <c r="O61" s="14">
        <f t="shared" si="4"/>
        <v>0</v>
      </c>
    </row>
    <row r="62" spans="1:15" ht="51" x14ac:dyDescent="0.25">
      <c r="A62" s="1" t="s">
        <v>10</v>
      </c>
      <c r="B62" s="1">
        <v>61</v>
      </c>
      <c r="C62" s="1" t="s">
        <v>260</v>
      </c>
      <c r="D62" s="1">
        <v>5</v>
      </c>
      <c r="E62" s="1" t="s">
        <v>276</v>
      </c>
      <c r="F62" s="1" t="s">
        <v>353</v>
      </c>
      <c r="G62" s="1">
        <v>4000088</v>
      </c>
      <c r="H62" s="1"/>
      <c r="I62" s="1" t="s">
        <v>523</v>
      </c>
      <c r="J62" s="1"/>
      <c r="K62" s="12"/>
      <c r="L62" s="13"/>
      <c r="M62" s="14">
        <f t="shared" si="2"/>
        <v>0</v>
      </c>
      <c r="N62" s="14">
        <f t="shared" si="3"/>
        <v>0</v>
      </c>
      <c r="O62" s="14">
        <f t="shared" si="4"/>
        <v>0</v>
      </c>
    </row>
    <row r="63" spans="1:15" ht="51" x14ac:dyDescent="0.25">
      <c r="A63" s="1" t="s">
        <v>10</v>
      </c>
      <c r="B63" s="1">
        <v>62</v>
      </c>
      <c r="C63" s="1" t="s">
        <v>260</v>
      </c>
      <c r="D63" s="1">
        <v>5</v>
      </c>
      <c r="E63" s="1" t="s">
        <v>276</v>
      </c>
      <c r="F63" s="1" t="s">
        <v>354</v>
      </c>
      <c r="G63" s="1">
        <v>4000255</v>
      </c>
      <c r="H63" s="1"/>
      <c r="I63" s="1" t="s">
        <v>523</v>
      </c>
      <c r="J63" s="1"/>
      <c r="K63" s="12"/>
      <c r="L63" s="13"/>
      <c r="M63" s="14">
        <f t="shared" si="2"/>
        <v>0</v>
      </c>
      <c r="N63" s="14">
        <f t="shared" si="3"/>
        <v>0</v>
      </c>
      <c r="O63" s="14">
        <f t="shared" si="4"/>
        <v>0</v>
      </c>
    </row>
    <row r="64" spans="1:15" ht="51" x14ac:dyDescent="0.25">
      <c r="A64" s="1" t="s">
        <v>10</v>
      </c>
      <c r="B64" s="1">
        <v>63</v>
      </c>
      <c r="C64" s="1" t="s">
        <v>260</v>
      </c>
      <c r="D64" s="1">
        <v>1</v>
      </c>
      <c r="E64" s="1" t="s">
        <v>275</v>
      </c>
      <c r="F64" s="1" t="s">
        <v>355</v>
      </c>
      <c r="G64" s="1">
        <v>4000271</v>
      </c>
      <c r="H64" s="1"/>
      <c r="I64" s="1" t="s">
        <v>524</v>
      </c>
      <c r="J64" s="1"/>
      <c r="K64" s="12"/>
      <c r="L64" s="13"/>
      <c r="M64" s="14">
        <f t="shared" si="2"/>
        <v>0</v>
      </c>
      <c r="N64" s="14">
        <f t="shared" si="3"/>
        <v>0</v>
      </c>
      <c r="O64" s="14">
        <f t="shared" si="4"/>
        <v>0</v>
      </c>
    </row>
    <row r="65" spans="1:15" ht="51" x14ac:dyDescent="0.25">
      <c r="A65" s="1" t="s">
        <v>10</v>
      </c>
      <c r="B65" s="1">
        <v>64</v>
      </c>
      <c r="C65" s="1" t="s">
        <v>260</v>
      </c>
      <c r="D65" s="1">
        <v>1</v>
      </c>
      <c r="E65" s="1" t="s">
        <v>276</v>
      </c>
      <c r="F65" s="1" t="s">
        <v>356</v>
      </c>
      <c r="G65" s="1" t="s">
        <v>525</v>
      </c>
      <c r="H65" s="1"/>
      <c r="I65" s="1" t="s">
        <v>526</v>
      </c>
      <c r="J65" s="1"/>
      <c r="K65" s="12"/>
      <c r="L65" s="13"/>
      <c r="M65" s="14">
        <f t="shared" si="2"/>
        <v>0</v>
      </c>
      <c r="N65" s="14">
        <f t="shared" si="3"/>
        <v>0</v>
      </c>
      <c r="O65" s="14">
        <f t="shared" si="4"/>
        <v>0</v>
      </c>
    </row>
    <row r="66" spans="1:15" ht="51" x14ac:dyDescent="0.25">
      <c r="A66" s="1" t="s">
        <v>10</v>
      </c>
      <c r="B66" s="1">
        <v>65</v>
      </c>
      <c r="C66" s="1" t="s">
        <v>260</v>
      </c>
      <c r="D66" s="1">
        <v>1</v>
      </c>
      <c r="E66" s="1" t="s">
        <v>47</v>
      </c>
      <c r="F66" s="1" t="s">
        <v>357</v>
      </c>
      <c r="G66" s="1"/>
      <c r="H66" s="1"/>
      <c r="I66" s="1" t="s">
        <v>527</v>
      </c>
      <c r="J66" s="1" t="s">
        <v>528</v>
      </c>
      <c r="K66" s="12"/>
      <c r="L66" s="13"/>
      <c r="M66" s="14">
        <f t="shared" si="2"/>
        <v>0</v>
      </c>
      <c r="N66" s="14">
        <f t="shared" si="3"/>
        <v>0</v>
      </c>
      <c r="O66" s="14">
        <f t="shared" si="4"/>
        <v>0</v>
      </c>
    </row>
    <row r="67" spans="1:15" ht="51" x14ac:dyDescent="0.25">
      <c r="A67" s="1" t="s">
        <v>10</v>
      </c>
      <c r="B67" s="1">
        <v>66</v>
      </c>
      <c r="C67" s="1" t="s">
        <v>260</v>
      </c>
      <c r="D67" s="1">
        <v>2</v>
      </c>
      <c r="E67" s="1" t="s">
        <v>14</v>
      </c>
      <c r="F67" s="1" t="s">
        <v>358</v>
      </c>
      <c r="G67" s="1"/>
      <c r="H67" s="1"/>
      <c r="I67" s="1"/>
      <c r="J67" s="1"/>
      <c r="K67" s="12"/>
      <c r="L67" s="13"/>
      <c r="M67" s="14">
        <f t="shared" ref="M67:M130" si="5">L67*D67</f>
        <v>0</v>
      </c>
      <c r="N67" s="14">
        <f t="shared" ref="N67:N130" si="6">M67*0.16</f>
        <v>0</v>
      </c>
      <c r="O67" s="14">
        <f t="shared" ref="O67:O130" si="7">M67+N67</f>
        <v>0</v>
      </c>
    </row>
    <row r="68" spans="1:15" ht="51" x14ac:dyDescent="0.25">
      <c r="A68" s="1" t="s">
        <v>10</v>
      </c>
      <c r="B68" s="1">
        <v>67</v>
      </c>
      <c r="C68" s="1" t="s">
        <v>260</v>
      </c>
      <c r="D68" s="1">
        <v>3</v>
      </c>
      <c r="E68" s="1" t="s">
        <v>14</v>
      </c>
      <c r="F68" s="1" t="s">
        <v>359</v>
      </c>
      <c r="G68" s="1">
        <v>15302</v>
      </c>
      <c r="H68" s="1"/>
      <c r="I68" s="1" t="s">
        <v>529</v>
      </c>
      <c r="J68" s="1" t="s">
        <v>530</v>
      </c>
      <c r="K68" s="12"/>
      <c r="L68" s="13"/>
      <c r="M68" s="14">
        <f t="shared" si="5"/>
        <v>0</v>
      </c>
      <c r="N68" s="14">
        <f t="shared" si="6"/>
        <v>0</v>
      </c>
      <c r="O68" s="14">
        <f t="shared" si="7"/>
        <v>0</v>
      </c>
    </row>
    <row r="69" spans="1:15" ht="51" x14ac:dyDescent="0.25">
      <c r="A69" s="1" t="s">
        <v>10</v>
      </c>
      <c r="B69" s="1">
        <v>68</v>
      </c>
      <c r="C69" s="1" t="s">
        <v>260</v>
      </c>
      <c r="D69" s="1">
        <v>3</v>
      </c>
      <c r="E69" s="1" t="s">
        <v>14</v>
      </c>
      <c r="F69" s="1" t="s">
        <v>360</v>
      </c>
      <c r="G69" s="1">
        <v>15303</v>
      </c>
      <c r="H69" s="1"/>
      <c r="I69" s="1" t="s">
        <v>531</v>
      </c>
      <c r="J69" s="1" t="s">
        <v>530</v>
      </c>
      <c r="K69" s="12"/>
      <c r="L69" s="13"/>
      <c r="M69" s="14">
        <f t="shared" si="5"/>
        <v>0</v>
      </c>
      <c r="N69" s="14">
        <f t="shared" si="6"/>
        <v>0</v>
      </c>
      <c r="O69" s="14">
        <f t="shared" si="7"/>
        <v>0</v>
      </c>
    </row>
    <row r="70" spans="1:15" ht="51" x14ac:dyDescent="0.25">
      <c r="A70" s="1" t="s">
        <v>10</v>
      </c>
      <c r="B70" s="1">
        <v>69</v>
      </c>
      <c r="C70" s="1" t="s">
        <v>260</v>
      </c>
      <c r="D70" s="1">
        <v>3</v>
      </c>
      <c r="E70" s="1" t="s">
        <v>14</v>
      </c>
      <c r="F70" s="1" t="s">
        <v>361</v>
      </c>
      <c r="G70" s="1">
        <v>71038</v>
      </c>
      <c r="H70" s="1"/>
      <c r="I70" s="1" t="s">
        <v>532</v>
      </c>
      <c r="J70" s="1" t="s">
        <v>530</v>
      </c>
      <c r="K70" s="12"/>
      <c r="L70" s="13"/>
      <c r="M70" s="14">
        <f t="shared" si="5"/>
        <v>0</v>
      </c>
      <c r="N70" s="14">
        <f t="shared" si="6"/>
        <v>0</v>
      </c>
      <c r="O70" s="14">
        <f t="shared" si="7"/>
        <v>0</v>
      </c>
    </row>
    <row r="71" spans="1:15" ht="51" x14ac:dyDescent="0.25">
      <c r="A71" s="1" t="s">
        <v>10</v>
      </c>
      <c r="B71" s="1">
        <v>70</v>
      </c>
      <c r="C71" s="1" t="s">
        <v>260</v>
      </c>
      <c r="D71" s="1">
        <v>3</v>
      </c>
      <c r="E71" s="1" t="s">
        <v>14</v>
      </c>
      <c r="F71" s="1" t="s">
        <v>362</v>
      </c>
      <c r="G71" s="1">
        <v>71038</v>
      </c>
      <c r="H71" s="1"/>
      <c r="I71" s="1" t="s">
        <v>533</v>
      </c>
      <c r="J71" s="1"/>
      <c r="K71" s="12"/>
      <c r="L71" s="13"/>
      <c r="M71" s="14">
        <f t="shared" si="5"/>
        <v>0</v>
      </c>
      <c r="N71" s="14">
        <f t="shared" si="6"/>
        <v>0</v>
      </c>
      <c r="O71" s="14">
        <f t="shared" si="7"/>
        <v>0</v>
      </c>
    </row>
    <row r="72" spans="1:15" ht="51" x14ac:dyDescent="0.25">
      <c r="A72" s="1" t="s">
        <v>10</v>
      </c>
      <c r="B72" s="1">
        <v>71</v>
      </c>
      <c r="C72" s="1" t="s">
        <v>260</v>
      </c>
      <c r="D72" s="1">
        <v>2</v>
      </c>
      <c r="E72" s="1" t="s">
        <v>277</v>
      </c>
      <c r="F72" s="1" t="s">
        <v>363</v>
      </c>
      <c r="G72" s="1"/>
      <c r="H72" s="1"/>
      <c r="I72" s="1" t="s">
        <v>534</v>
      </c>
      <c r="J72" s="1"/>
      <c r="K72" s="12"/>
      <c r="L72" s="13"/>
      <c r="M72" s="14">
        <f t="shared" si="5"/>
        <v>0</v>
      </c>
      <c r="N72" s="14">
        <f t="shared" si="6"/>
        <v>0</v>
      </c>
      <c r="O72" s="14">
        <f t="shared" si="7"/>
        <v>0</v>
      </c>
    </row>
    <row r="73" spans="1:15" ht="51" x14ac:dyDescent="0.25">
      <c r="A73" s="1" t="s">
        <v>10</v>
      </c>
      <c r="B73" s="1">
        <v>72</v>
      </c>
      <c r="C73" s="1" t="s">
        <v>260</v>
      </c>
      <c r="D73" s="1">
        <v>2</v>
      </c>
      <c r="E73" s="1" t="s">
        <v>47</v>
      </c>
      <c r="F73" s="1" t="s">
        <v>364</v>
      </c>
      <c r="G73" s="1" t="s">
        <v>535</v>
      </c>
      <c r="H73" s="1"/>
      <c r="I73" s="1" t="s">
        <v>536</v>
      </c>
      <c r="J73" s="1"/>
      <c r="K73" s="12"/>
      <c r="L73" s="13"/>
      <c r="M73" s="14">
        <f t="shared" si="5"/>
        <v>0</v>
      </c>
      <c r="N73" s="14">
        <f t="shared" si="6"/>
        <v>0</v>
      </c>
      <c r="O73" s="14">
        <f t="shared" si="7"/>
        <v>0</v>
      </c>
    </row>
    <row r="74" spans="1:15" ht="51" x14ac:dyDescent="0.25">
      <c r="A74" s="1" t="s">
        <v>10</v>
      </c>
      <c r="B74" s="1">
        <v>73</v>
      </c>
      <c r="C74" s="1" t="s">
        <v>260</v>
      </c>
      <c r="D74" s="1">
        <v>2</v>
      </c>
      <c r="E74" s="1" t="s">
        <v>14</v>
      </c>
      <c r="F74" s="1" t="s">
        <v>365</v>
      </c>
      <c r="G74" s="1">
        <v>231030</v>
      </c>
      <c r="H74" s="1"/>
      <c r="I74" s="1" t="s">
        <v>537</v>
      </c>
      <c r="J74" s="1"/>
      <c r="K74" s="12"/>
      <c r="L74" s="13"/>
      <c r="M74" s="14">
        <f t="shared" si="5"/>
        <v>0</v>
      </c>
      <c r="N74" s="14">
        <f t="shared" si="6"/>
        <v>0</v>
      </c>
      <c r="O74" s="14">
        <f t="shared" si="7"/>
        <v>0</v>
      </c>
    </row>
    <row r="75" spans="1:15" ht="51" x14ac:dyDescent="0.25">
      <c r="A75" s="1" t="s">
        <v>10</v>
      </c>
      <c r="B75" s="1">
        <v>74</v>
      </c>
      <c r="C75" s="1" t="s">
        <v>260</v>
      </c>
      <c r="D75" s="1">
        <v>1</v>
      </c>
      <c r="E75" s="1" t="s">
        <v>278</v>
      </c>
      <c r="F75" s="1" t="s">
        <v>366</v>
      </c>
      <c r="G75" s="1">
        <v>100101013</v>
      </c>
      <c r="H75" s="1"/>
      <c r="I75" s="1" t="s">
        <v>538</v>
      </c>
      <c r="J75" s="1"/>
      <c r="K75" s="12"/>
      <c r="L75" s="13"/>
      <c r="M75" s="14">
        <f t="shared" si="5"/>
        <v>0</v>
      </c>
      <c r="N75" s="14">
        <f t="shared" si="6"/>
        <v>0</v>
      </c>
      <c r="O75" s="14">
        <f t="shared" si="7"/>
        <v>0</v>
      </c>
    </row>
    <row r="76" spans="1:15" ht="51" x14ac:dyDescent="0.25">
      <c r="A76" s="1" t="s">
        <v>10</v>
      </c>
      <c r="B76" s="1">
        <v>75</v>
      </c>
      <c r="C76" s="1" t="s">
        <v>260</v>
      </c>
      <c r="D76" s="1">
        <v>1</v>
      </c>
      <c r="E76" s="1" t="s">
        <v>278</v>
      </c>
      <c r="F76" s="1" t="s">
        <v>367</v>
      </c>
      <c r="G76" s="1">
        <v>100101014</v>
      </c>
      <c r="H76" s="1"/>
      <c r="I76" s="1" t="s">
        <v>490</v>
      </c>
      <c r="J76" s="1"/>
      <c r="K76" s="12"/>
      <c r="L76" s="13"/>
      <c r="M76" s="14">
        <f t="shared" si="5"/>
        <v>0</v>
      </c>
      <c r="N76" s="14">
        <f t="shared" si="6"/>
        <v>0</v>
      </c>
      <c r="O76" s="14">
        <f t="shared" si="7"/>
        <v>0</v>
      </c>
    </row>
    <row r="77" spans="1:15" ht="51" x14ac:dyDescent="0.25">
      <c r="A77" s="1" t="s">
        <v>10</v>
      </c>
      <c r="B77" s="1">
        <v>76</v>
      </c>
      <c r="C77" s="1" t="s">
        <v>260</v>
      </c>
      <c r="D77" s="1">
        <v>1</v>
      </c>
      <c r="E77" s="1" t="s">
        <v>279</v>
      </c>
      <c r="F77" s="1" t="s">
        <v>368</v>
      </c>
      <c r="G77" s="1">
        <v>100000014</v>
      </c>
      <c r="H77" s="1"/>
      <c r="I77" s="1" t="s">
        <v>490</v>
      </c>
      <c r="J77" s="1"/>
      <c r="K77" s="12"/>
      <c r="L77" s="13"/>
      <c r="M77" s="14">
        <f t="shared" si="5"/>
        <v>0</v>
      </c>
      <c r="N77" s="14">
        <f t="shared" si="6"/>
        <v>0</v>
      </c>
      <c r="O77" s="14">
        <f t="shared" si="7"/>
        <v>0</v>
      </c>
    </row>
    <row r="78" spans="1:15" ht="51" x14ac:dyDescent="0.25">
      <c r="A78" s="1" t="s">
        <v>10</v>
      </c>
      <c r="B78" s="1">
        <v>77</v>
      </c>
      <c r="C78" s="1" t="s">
        <v>260</v>
      </c>
      <c r="D78" s="1">
        <v>15</v>
      </c>
      <c r="E78" s="1" t="s">
        <v>14</v>
      </c>
      <c r="F78" s="1" t="s">
        <v>369</v>
      </c>
      <c r="G78" s="1" t="s">
        <v>539</v>
      </c>
      <c r="H78" s="1"/>
      <c r="I78" s="1"/>
      <c r="J78" s="1"/>
      <c r="K78" s="12"/>
      <c r="L78" s="13"/>
      <c r="M78" s="14">
        <f t="shared" si="5"/>
        <v>0</v>
      </c>
      <c r="N78" s="14">
        <f t="shared" si="6"/>
        <v>0</v>
      </c>
      <c r="O78" s="14">
        <f t="shared" si="7"/>
        <v>0</v>
      </c>
    </row>
    <row r="79" spans="1:15" ht="51" x14ac:dyDescent="0.25">
      <c r="A79" s="1" t="s">
        <v>10</v>
      </c>
      <c r="B79" s="1">
        <v>78</v>
      </c>
      <c r="C79" s="1" t="s">
        <v>260</v>
      </c>
      <c r="D79" s="1">
        <v>2</v>
      </c>
      <c r="E79" s="1" t="s">
        <v>14</v>
      </c>
      <c r="F79" s="1" t="s">
        <v>370</v>
      </c>
      <c r="G79" s="1">
        <v>1009</v>
      </c>
      <c r="H79" s="1"/>
      <c r="I79" s="1"/>
      <c r="J79" s="1"/>
      <c r="K79" s="12"/>
      <c r="L79" s="13"/>
      <c r="M79" s="14">
        <f t="shared" si="5"/>
        <v>0</v>
      </c>
      <c r="N79" s="14">
        <f t="shared" si="6"/>
        <v>0</v>
      </c>
      <c r="O79" s="14">
        <f t="shared" si="7"/>
        <v>0</v>
      </c>
    </row>
    <row r="80" spans="1:15" ht="51" x14ac:dyDescent="0.25">
      <c r="A80" s="1" t="s">
        <v>10</v>
      </c>
      <c r="B80" s="1">
        <v>79</v>
      </c>
      <c r="C80" s="1" t="s">
        <v>260</v>
      </c>
      <c r="D80" s="1">
        <v>2</v>
      </c>
      <c r="E80" s="1" t="s">
        <v>14</v>
      </c>
      <c r="F80" s="1" t="s">
        <v>371</v>
      </c>
      <c r="G80" s="1">
        <v>1000</v>
      </c>
      <c r="H80" s="1"/>
      <c r="I80" s="1"/>
      <c r="J80" s="1"/>
      <c r="K80" s="12"/>
      <c r="L80" s="13"/>
      <c r="M80" s="14">
        <f t="shared" si="5"/>
        <v>0</v>
      </c>
      <c r="N80" s="14">
        <f t="shared" si="6"/>
        <v>0</v>
      </c>
      <c r="O80" s="14">
        <f t="shared" si="7"/>
        <v>0</v>
      </c>
    </row>
    <row r="81" spans="1:15" ht="51" x14ac:dyDescent="0.25">
      <c r="A81" s="1" t="s">
        <v>10</v>
      </c>
      <c r="B81" s="1">
        <v>80</v>
      </c>
      <c r="C81" s="1" t="s">
        <v>260</v>
      </c>
      <c r="D81" s="1">
        <v>2</v>
      </c>
      <c r="E81" s="1" t="s">
        <v>14</v>
      </c>
      <c r="F81" s="1" t="s">
        <v>372</v>
      </c>
      <c r="G81" s="1">
        <v>1115</v>
      </c>
      <c r="H81" s="1"/>
      <c r="I81" s="1" t="s">
        <v>540</v>
      </c>
      <c r="J81" s="1"/>
      <c r="K81" s="12"/>
      <c r="L81" s="13"/>
      <c r="M81" s="14">
        <f t="shared" si="5"/>
        <v>0</v>
      </c>
      <c r="N81" s="14">
        <f t="shared" si="6"/>
        <v>0</v>
      </c>
      <c r="O81" s="14">
        <f t="shared" si="7"/>
        <v>0</v>
      </c>
    </row>
    <row r="82" spans="1:15" ht="51" x14ac:dyDescent="0.25">
      <c r="A82" s="1" t="s">
        <v>10</v>
      </c>
      <c r="B82" s="1">
        <v>81</v>
      </c>
      <c r="C82" s="1" t="s">
        <v>260</v>
      </c>
      <c r="D82" s="1">
        <v>2</v>
      </c>
      <c r="E82" s="1" t="s">
        <v>280</v>
      </c>
      <c r="F82" s="1" t="s">
        <v>373</v>
      </c>
      <c r="G82" s="1" t="s">
        <v>541</v>
      </c>
      <c r="H82" s="1"/>
      <c r="I82" s="1"/>
      <c r="J82" s="1"/>
      <c r="K82" s="12"/>
      <c r="L82" s="13"/>
      <c r="M82" s="14">
        <f t="shared" si="5"/>
        <v>0</v>
      </c>
      <c r="N82" s="14">
        <f t="shared" si="6"/>
        <v>0</v>
      </c>
      <c r="O82" s="14">
        <f t="shared" si="7"/>
        <v>0</v>
      </c>
    </row>
    <row r="83" spans="1:15" ht="51" x14ac:dyDescent="0.25">
      <c r="A83" s="1" t="s">
        <v>10</v>
      </c>
      <c r="B83" s="1">
        <v>82</v>
      </c>
      <c r="C83" s="1" t="s">
        <v>260</v>
      </c>
      <c r="D83" s="1">
        <v>10</v>
      </c>
      <c r="E83" s="1" t="s">
        <v>14</v>
      </c>
      <c r="F83" s="1" t="s">
        <v>374</v>
      </c>
      <c r="G83" s="1" t="s">
        <v>542</v>
      </c>
      <c r="H83" s="1"/>
      <c r="I83" s="1" t="s">
        <v>543</v>
      </c>
      <c r="J83" s="1"/>
      <c r="K83" s="12"/>
      <c r="L83" s="13"/>
      <c r="M83" s="14">
        <f t="shared" si="5"/>
        <v>0</v>
      </c>
      <c r="N83" s="14">
        <f t="shared" si="6"/>
        <v>0</v>
      </c>
      <c r="O83" s="14">
        <f t="shared" si="7"/>
        <v>0</v>
      </c>
    </row>
    <row r="84" spans="1:15" ht="51" x14ac:dyDescent="0.25">
      <c r="A84" s="1" t="s">
        <v>10</v>
      </c>
      <c r="B84" s="1">
        <v>83</v>
      </c>
      <c r="C84" s="1" t="s">
        <v>260</v>
      </c>
      <c r="D84" s="1">
        <v>10</v>
      </c>
      <c r="E84" s="1" t="s">
        <v>14</v>
      </c>
      <c r="F84" s="1" t="s">
        <v>375</v>
      </c>
      <c r="G84" s="1" t="s">
        <v>544</v>
      </c>
      <c r="H84" s="1"/>
      <c r="I84" s="1" t="s">
        <v>545</v>
      </c>
      <c r="J84" s="1"/>
      <c r="K84" s="12"/>
      <c r="L84" s="13"/>
      <c r="M84" s="14">
        <f t="shared" si="5"/>
        <v>0</v>
      </c>
      <c r="N84" s="14">
        <f t="shared" si="6"/>
        <v>0</v>
      </c>
      <c r="O84" s="14">
        <f t="shared" si="7"/>
        <v>0</v>
      </c>
    </row>
    <row r="85" spans="1:15" ht="51" x14ac:dyDescent="0.25">
      <c r="A85" s="1" t="s">
        <v>10</v>
      </c>
      <c r="B85" s="1">
        <v>84</v>
      </c>
      <c r="C85" s="1" t="s">
        <v>260</v>
      </c>
      <c r="D85" s="1">
        <v>10</v>
      </c>
      <c r="E85" s="1" t="s">
        <v>14</v>
      </c>
      <c r="F85" s="1" t="s">
        <v>376</v>
      </c>
      <c r="G85" s="1">
        <v>900150</v>
      </c>
      <c r="H85" s="1"/>
      <c r="I85" s="1" t="s">
        <v>546</v>
      </c>
      <c r="J85" s="1"/>
      <c r="K85" s="12"/>
      <c r="L85" s="13"/>
      <c r="M85" s="14">
        <f t="shared" si="5"/>
        <v>0</v>
      </c>
      <c r="N85" s="14">
        <f t="shared" si="6"/>
        <v>0</v>
      </c>
      <c r="O85" s="14">
        <f t="shared" si="7"/>
        <v>0</v>
      </c>
    </row>
    <row r="86" spans="1:15" ht="51" x14ac:dyDescent="0.25">
      <c r="A86" s="1" t="s">
        <v>10</v>
      </c>
      <c r="B86" s="1">
        <v>85</v>
      </c>
      <c r="C86" s="1" t="s">
        <v>260</v>
      </c>
      <c r="D86" s="1">
        <v>10</v>
      </c>
      <c r="E86" s="1" t="s">
        <v>14</v>
      </c>
      <c r="F86" s="1" t="s">
        <v>377</v>
      </c>
      <c r="G86" s="1">
        <v>900200</v>
      </c>
      <c r="H86" s="1"/>
      <c r="I86" s="1" t="s">
        <v>547</v>
      </c>
      <c r="J86" s="1"/>
      <c r="K86" s="12"/>
      <c r="L86" s="13"/>
      <c r="M86" s="14">
        <f t="shared" si="5"/>
        <v>0</v>
      </c>
      <c r="N86" s="14">
        <f t="shared" si="6"/>
        <v>0</v>
      </c>
      <c r="O86" s="14">
        <f t="shared" si="7"/>
        <v>0</v>
      </c>
    </row>
    <row r="87" spans="1:15" ht="51" x14ac:dyDescent="0.25">
      <c r="A87" s="1" t="s">
        <v>10</v>
      </c>
      <c r="B87" s="1">
        <v>86</v>
      </c>
      <c r="C87" s="1" t="s">
        <v>260</v>
      </c>
      <c r="D87" s="1">
        <v>10</v>
      </c>
      <c r="E87" s="1" t="s">
        <v>14</v>
      </c>
      <c r="F87" s="1" t="s">
        <v>378</v>
      </c>
      <c r="G87" s="1">
        <v>900300</v>
      </c>
      <c r="H87" s="1"/>
      <c r="I87" s="1" t="s">
        <v>548</v>
      </c>
      <c r="J87" s="1"/>
      <c r="K87" s="12"/>
      <c r="L87" s="13"/>
      <c r="M87" s="14">
        <f t="shared" si="5"/>
        <v>0</v>
      </c>
      <c r="N87" s="14">
        <f t="shared" si="6"/>
        <v>0</v>
      </c>
      <c r="O87" s="14">
        <f t="shared" si="7"/>
        <v>0</v>
      </c>
    </row>
    <row r="88" spans="1:15" ht="51" x14ac:dyDescent="0.25">
      <c r="A88" s="1" t="s">
        <v>10</v>
      </c>
      <c r="B88" s="1">
        <v>87</v>
      </c>
      <c r="C88" s="1" t="s">
        <v>260</v>
      </c>
      <c r="D88" s="1">
        <v>3</v>
      </c>
      <c r="E88" s="1" t="s">
        <v>14</v>
      </c>
      <c r="F88" s="1" t="s">
        <v>379</v>
      </c>
      <c r="G88" s="1">
        <v>72003.58</v>
      </c>
      <c r="H88" s="1"/>
      <c r="I88" s="1" t="s">
        <v>549</v>
      </c>
      <c r="J88" s="1"/>
      <c r="K88" s="12"/>
      <c r="L88" s="13"/>
      <c r="M88" s="14">
        <f t="shared" si="5"/>
        <v>0</v>
      </c>
      <c r="N88" s="14">
        <f t="shared" si="6"/>
        <v>0</v>
      </c>
      <c r="O88" s="14">
        <f t="shared" si="7"/>
        <v>0</v>
      </c>
    </row>
    <row r="89" spans="1:15" s="8" customFormat="1" ht="51" x14ac:dyDescent="0.25">
      <c r="A89" s="1" t="s">
        <v>10</v>
      </c>
      <c r="B89" s="1">
        <v>88</v>
      </c>
      <c r="C89" s="1" t="s">
        <v>260</v>
      </c>
      <c r="D89" s="1">
        <v>3</v>
      </c>
      <c r="E89" s="1" t="s">
        <v>14</v>
      </c>
      <c r="F89" s="1" t="s">
        <v>380</v>
      </c>
      <c r="G89" s="1">
        <v>72003.55</v>
      </c>
      <c r="H89" s="1"/>
      <c r="I89" s="1" t="s">
        <v>550</v>
      </c>
      <c r="J89" s="1"/>
      <c r="K89" s="15"/>
      <c r="L89" s="13"/>
      <c r="M89" s="14">
        <f t="shared" si="5"/>
        <v>0</v>
      </c>
      <c r="N89" s="14">
        <f t="shared" si="6"/>
        <v>0</v>
      </c>
      <c r="O89" s="14">
        <f t="shared" si="7"/>
        <v>0</v>
      </c>
    </row>
    <row r="90" spans="1:15" ht="51" x14ac:dyDescent="0.25">
      <c r="A90" s="1" t="s">
        <v>10</v>
      </c>
      <c r="B90" s="1">
        <v>89</v>
      </c>
      <c r="C90" s="1" t="s">
        <v>260</v>
      </c>
      <c r="D90" s="1">
        <v>3</v>
      </c>
      <c r="E90" s="1" t="s">
        <v>14</v>
      </c>
      <c r="F90" s="1" t="s">
        <v>381</v>
      </c>
      <c r="G90" s="1">
        <v>72003.56</v>
      </c>
      <c r="H90" s="1"/>
      <c r="I90" s="1" t="s">
        <v>551</v>
      </c>
      <c r="J90" s="1"/>
      <c r="K90" s="12"/>
      <c r="L90" s="13"/>
      <c r="M90" s="14">
        <f t="shared" si="5"/>
        <v>0</v>
      </c>
      <c r="N90" s="14">
        <f t="shared" si="6"/>
        <v>0</v>
      </c>
      <c r="O90" s="14">
        <f t="shared" si="7"/>
        <v>0</v>
      </c>
    </row>
    <row r="91" spans="1:15" ht="51" x14ac:dyDescent="0.25">
      <c r="A91" s="1" t="s">
        <v>10</v>
      </c>
      <c r="B91" s="1">
        <v>90</v>
      </c>
      <c r="C91" s="1" t="s">
        <v>260</v>
      </c>
      <c r="D91" s="1">
        <v>2</v>
      </c>
      <c r="E91" s="1" t="s">
        <v>281</v>
      </c>
      <c r="F91" s="1" t="s">
        <v>382</v>
      </c>
      <c r="G91" s="1"/>
      <c r="H91" s="1"/>
      <c r="I91" s="1" t="s">
        <v>552</v>
      </c>
      <c r="J91" s="1"/>
      <c r="K91" s="12"/>
      <c r="L91" s="13"/>
      <c r="M91" s="14">
        <f t="shared" si="5"/>
        <v>0</v>
      </c>
      <c r="N91" s="14">
        <f t="shared" si="6"/>
        <v>0</v>
      </c>
      <c r="O91" s="14">
        <f t="shared" si="7"/>
        <v>0</v>
      </c>
    </row>
    <row r="92" spans="1:15" ht="51" x14ac:dyDescent="0.25">
      <c r="A92" s="1" t="s">
        <v>10</v>
      </c>
      <c r="B92" s="1">
        <v>91</v>
      </c>
      <c r="C92" s="1" t="s">
        <v>260</v>
      </c>
      <c r="D92" s="1">
        <v>3</v>
      </c>
      <c r="E92" s="1" t="s">
        <v>281</v>
      </c>
      <c r="F92" s="1" t="s">
        <v>383</v>
      </c>
      <c r="G92" s="1" t="s">
        <v>553</v>
      </c>
      <c r="H92" s="1"/>
      <c r="I92" s="1" t="s">
        <v>554</v>
      </c>
      <c r="J92" s="1"/>
      <c r="K92" s="12"/>
      <c r="L92" s="13"/>
      <c r="M92" s="14">
        <f t="shared" si="5"/>
        <v>0</v>
      </c>
      <c r="N92" s="14">
        <f t="shared" si="6"/>
        <v>0</v>
      </c>
      <c r="O92" s="14">
        <f t="shared" si="7"/>
        <v>0</v>
      </c>
    </row>
    <row r="93" spans="1:15" ht="51" x14ac:dyDescent="0.25">
      <c r="A93" s="1" t="s">
        <v>10</v>
      </c>
      <c r="B93" s="1">
        <v>92</v>
      </c>
      <c r="C93" s="1" t="s">
        <v>260</v>
      </c>
      <c r="D93" s="1">
        <v>5</v>
      </c>
      <c r="E93" s="1" t="s">
        <v>281</v>
      </c>
      <c r="F93" s="1" t="s">
        <v>384</v>
      </c>
      <c r="G93" s="1" t="s">
        <v>555</v>
      </c>
      <c r="H93" s="1"/>
      <c r="I93" s="1" t="s">
        <v>523</v>
      </c>
      <c r="J93" s="1"/>
      <c r="K93" s="12"/>
      <c r="L93" s="13"/>
      <c r="M93" s="14">
        <f t="shared" si="5"/>
        <v>0</v>
      </c>
      <c r="N93" s="14">
        <f t="shared" si="6"/>
        <v>0</v>
      </c>
      <c r="O93" s="14">
        <f t="shared" si="7"/>
        <v>0</v>
      </c>
    </row>
    <row r="94" spans="1:15" ht="51" x14ac:dyDescent="0.25">
      <c r="A94" s="1" t="s">
        <v>10</v>
      </c>
      <c r="B94" s="1">
        <v>93</v>
      </c>
      <c r="C94" s="1" t="s">
        <v>260</v>
      </c>
      <c r="D94" s="1">
        <v>1</v>
      </c>
      <c r="E94" s="1" t="s">
        <v>282</v>
      </c>
      <c r="F94" s="1" t="s">
        <v>385</v>
      </c>
      <c r="G94" s="1">
        <v>88876031</v>
      </c>
      <c r="H94" s="1"/>
      <c r="I94" s="1" t="s">
        <v>556</v>
      </c>
      <c r="J94" s="1"/>
      <c r="K94" s="12"/>
      <c r="L94" s="13"/>
      <c r="M94" s="14">
        <f t="shared" si="5"/>
        <v>0</v>
      </c>
      <c r="N94" s="14">
        <f t="shared" si="6"/>
        <v>0</v>
      </c>
      <c r="O94" s="14">
        <f t="shared" si="7"/>
        <v>0</v>
      </c>
    </row>
    <row r="95" spans="1:15" ht="51" x14ac:dyDescent="0.25">
      <c r="A95" s="1" t="s">
        <v>10</v>
      </c>
      <c r="B95" s="1">
        <v>94</v>
      </c>
      <c r="C95" s="1" t="s">
        <v>260</v>
      </c>
      <c r="D95" s="1">
        <v>1</v>
      </c>
      <c r="E95" s="1" t="s">
        <v>14</v>
      </c>
      <c r="F95" s="1" t="s">
        <v>386</v>
      </c>
      <c r="G95" s="1">
        <v>26143</v>
      </c>
      <c r="H95" s="1"/>
      <c r="I95" s="1" t="s">
        <v>557</v>
      </c>
      <c r="J95" s="1"/>
      <c r="K95" s="12"/>
      <c r="L95" s="13"/>
      <c r="M95" s="14">
        <f t="shared" si="5"/>
        <v>0</v>
      </c>
      <c r="N95" s="14">
        <f t="shared" si="6"/>
        <v>0</v>
      </c>
      <c r="O95" s="14">
        <f t="shared" si="7"/>
        <v>0</v>
      </c>
    </row>
    <row r="96" spans="1:15" ht="51" x14ac:dyDescent="0.25">
      <c r="A96" s="1" t="s">
        <v>10</v>
      </c>
      <c r="B96" s="1">
        <v>95</v>
      </c>
      <c r="C96" s="1" t="s">
        <v>260</v>
      </c>
      <c r="D96" s="1">
        <v>1</v>
      </c>
      <c r="E96" s="1" t="s">
        <v>14</v>
      </c>
      <c r="F96" s="1" t="s">
        <v>387</v>
      </c>
      <c r="G96" s="1">
        <v>26163</v>
      </c>
      <c r="H96" s="1"/>
      <c r="I96" s="1" t="s">
        <v>558</v>
      </c>
      <c r="J96" s="1"/>
      <c r="K96" s="12"/>
      <c r="L96" s="13"/>
      <c r="M96" s="14">
        <f t="shared" si="5"/>
        <v>0</v>
      </c>
      <c r="N96" s="14">
        <f t="shared" si="6"/>
        <v>0</v>
      </c>
      <c r="O96" s="14">
        <f t="shared" si="7"/>
        <v>0</v>
      </c>
    </row>
    <row r="97" spans="1:15" ht="51" x14ac:dyDescent="0.25">
      <c r="A97" s="1" t="s">
        <v>10</v>
      </c>
      <c r="B97" s="1">
        <v>96</v>
      </c>
      <c r="C97" s="1" t="s">
        <v>260</v>
      </c>
      <c r="D97" s="1">
        <v>1</v>
      </c>
      <c r="E97" s="1" t="s">
        <v>14</v>
      </c>
      <c r="F97" s="1" t="s">
        <v>388</v>
      </c>
      <c r="G97" s="1">
        <v>25223</v>
      </c>
      <c r="H97" s="1"/>
      <c r="I97" s="1" t="s">
        <v>559</v>
      </c>
      <c r="J97" s="1"/>
      <c r="K97" s="12"/>
      <c r="L97" s="13"/>
      <c r="M97" s="14">
        <f t="shared" si="5"/>
        <v>0</v>
      </c>
      <c r="N97" s="14">
        <f t="shared" si="6"/>
        <v>0</v>
      </c>
      <c r="O97" s="14">
        <f t="shared" si="7"/>
        <v>0</v>
      </c>
    </row>
    <row r="98" spans="1:15" ht="51" x14ac:dyDescent="0.25">
      <c r="A98" s="1" t="s">
        <v>10</v>
      </c>
      <c r="B98" s="1">
        <v>97</v>
      </c>
      <c r="C98" s="1" t="s">
        <v>260</v>
      </c>
      <c r="D98" s="1">
        <v>1</v>
      </c>
      <c r="E98" s="1" t="s">
        <v>14</v>
      </c>
      <c r="F98" s="1" t="s">
        <v>389</v>
      </c>
      <c r="G98" s="1">
        <v>26223</v>
      </c>
      <c r="H98" s="1"/>
      <c r="I98" s="1" t="s">
        <v>560</v>
      </c>
      <c r="J98" s="1"/>
      <c r="K98" s="12"/>
      <c r="L98" s="13"/>
      <c r="M98" s="14">
        <f t="shared" si="5"/>
        <v>0</v>
      </c>
      <c r="N98" s="14">
        <f t="shared" si="6"/>
        <v>0</v>
      </c>
      <c r="O98" s="14">
        <f t="shared" si="7"/>
        <v>0</v>
      </c>
    </row>
    <row r="99" spans="1:15" ht="51" x14ac:dyDescent="0.25">
      <c r="A99" s="1" t="s">
        <v>10</v>
      </c>
      <c r="B99" s="1">
        <v>98</v>
      </c>
      <c r="C99" s="1" t="s">
        <v>260</v>
      </c>
      <c r="D99" s="1">
        <v>1</v>
      </c>
      <c r="E99" s="1" t="s">
        <v>14</v>
      </c>
      <c r="F99" s="1" t="s">
        <v>390</v>
      </c>
      <c r="G99" s="1">
        <v>88876051</v>
      </c>
      <c r="H99" s="1"/>
      <c r="I99" s="1" t="s">
        <v>561</v>
      </c>
      <c r="J99" s="1"/>
      <c r="K99" s="12"/>
      <c r="L99" s="13"/>
      <c r="M99" s="14">
        <f t="shared" si="5"/>
        <v>0</v>
      </c>
      <c r="N99" s="14">
        <f t="shared" si="6"/>
        <v>0</v>
      </c>
      <c r="O99" s="14">
        <f t="shared" si="7"/>
        <v>0</v>
      </c>
    </row>
    <row r="100" spans="1:15" ht="51" x14ac:dyDescent="0.25">
      <c r="A100" s="1" t="s">
        <v>10</v>
      </c>
      <c r="B100" s="1">
        <v>99</v>
      </c>
      <c r="C100" s="1" t="s">
        <v>260</v>
      </c>
      <c r="D100" s="1">
        <v>1</v>
      </c>
      <c r="E100" s="1" t="s">
        <v>14</v>
      </c>
      <c r="F100" s="1" t="s">
        <v>391</v>
      </c>
      <c r="G100" s="1">
        <v>88876051</v>
      </c>
      <c r="H100" s="1"/>
      <c r="I100" s="1" t="s">
        <v>562</v>
      </c>
      <c r="J100" s="1"/>
      <c r="K100" s="12"/>
      <c r="L100" s="13"/>
      <c r="M100" s="14">
        <f t="shared" si="5"/>
        <v>0</v>
      </c>
      <c r="N100" s="14">
        <f t="shared" si="6"/>
        <v>0</v>
      </c>
      <c r="O100" s="14">
        <f t="shared" si="7"/>
        <v>0</v>
      </c>
    </row>
    <row r="101" spans="1:15" ht="51" x14ac:dyDescent="0.25">
      <c r="A101" s="1" t="s">
        <v>10</v>
      </c>
      <c r="B101" s="1">
        <v>100</v>
      </c>
      <c r="C101" s="1" t="s">
        <v>260</v>
      </c>
      <c r="D101" s="1">
        <v>1</v>
      </c>
      <c r="E101" s="1" t="s">
        <v>14</v>
      </c>
      <c r="F101" s="1" t="s">
        <v>392</v>
      </c>
      <c r="G101" s="1">
        <v>88876051</v>
      </c>
      <c r="H101" s="1"/>
      <c r="I101" s="1" t="s">
        <v>563</v>
      </c>
      <c r="J101" s="1"/>
      <c r="K101" s="12"/>
      <c r="L101" s="13"/>
      <c r="M101" s="14">
        <f t="shared" si="5"/>
        <v>0</v>
      </c>
      <c r="N101" s="14">
        <f t="shared" si="6"/>
        <v>0</v>
      </c>
      <c r="O101" s="14">
        <f t="shared" si="7"/>
        <v>0</v>
      </c>
    </row>
    <row r="102" spans="1:15" ht="51" x14ac:dyDescent="0.25">
      <c r="A102" s="1" t="s">
        <v>10</v>
      </c>
      <c r="B102" s="1">
        <v>101</v>
      </c>
      <c r="C102" s="1" t="s">
        <v>260</v>
      </c>
      <c r="D102" s="1">
        <v>1</v>
      </c>
      <c r="E102" s="1" t="s">
        <v>282</v>
      </c>
      <c r="F102" s="1" t="s">
        <v>393</v>
      </c>
      <c r="G102" s="1">
        <v>25243</v>
      </c>
      <c r="H102" s="1"/>
      <c r="I102" s="1" t="s">
        <v>564</v>
      </c>
      <c r="J102" s="1"/>
      <c r="K102" s="12"/>
      <c r="L102" s="13"/>
      <c r="M102" s="14">
        <f t="shared" si="5"/>
        <v>0</v>
      </c>
      <c r="N102" s="14">
        <f t="shared" si="6"/>
        <v>0</v>
      </c>
      <c r="O102" s="14">
        <f t="shared" si="7"/>
        <v>0</v>
      </c>
    </row>
    <row r="103" spans="1:15" ht="51" x14ac:dyDescent="0.25">
      <c r="A103" s="1" t="s">
        <v>10</v>
      </c>
      <c r="B103" s="1">
        <v>102</v>
      </c>
      <c r="C103" s="1" t="s">
        <v>260</v>
      </c>
      <c r="D103" s="1">
        <v>1</v>
      </c>
      <c r="E103" s="1" t="s">
        <v>14</v>
      </c>
      <c r="F103" s="1" t="s">
        <v>394</v>
      </c>
      <c r="G103" s="1">
        <v>2821</v>
      </c>
      <c r="H103" s="1"/>
      <c r="I103" s="1" t="s">
        <v>565</v>
      </c>
      <c r="J103" s="1"/>
      <c r="K103" s="12"/>
      <c r="L103" s="13"/>
      <c r="M103" s="14">
        <f t="shared" si="5"/>
        <v>0</v>
      </c>
      <c r="N103" s="14">
        <f t="shared" si="6"/>
        <v>0</v>
      </c>
      <c r="O103" s="14">
        <f t="shared" si="7"/>
        <v>0</v>
      </c>
    </row>
    <row r="104" spans="1:15" ht="51" x14ac:dyDescent="0.25">
      <c r="A104" s="1" t="s">
        <v>10</v>
      </c>
      <c r="B104" s="1">
        <v>103</v>
      </c>
      <c r="C104" s="1" t="s">
        <v>260</v>
      </c>
      <c r="D104" s="1">
        <v>1</v>
      </c>
      <c r="E104" s="1" t="s">
        <v>14</v>
      </c>
      <c r="F104" s="1" t="s">
        <v>395</v>
      </c>
      <c r="G104" s="1" t="s">
        <v>566</v>
      </c>
      <c r="H104" s="1"/>
      <c r="I104" s="1" t="s">
        <v>567</v>
      </c>
      <c r="J104" s="1"/>
      <c r="K104" s="12"/>
      <c r="L104" s="13"/>
      <c r="M104" s="14">
        <f t="shared" si="5"/>
        <v>0</v>
      </c>
      <c r="N104" s="14">
        <f t="shared" si="6"/>
        <v>0</v>
      </c>
      <c r="O104" s="14">
        <f t="shared" si="7"/>
        <v>0</v>
      </c>
    </row>
    <row r="105" spans="1:15" ht="51" x14ac:dyDescent="0.25">
      <c r="A105" s="1" t="s">
        <v>10</v>
      </c>
      <c r="B105" s="1">
        <v>104</v>
      </c>
      <c r="C105" s="1" t="s">
        <v>260</v>
      </c>
      <c r="D105" s="1">
        <v>1</v>
      </c>
      <c r="E105" s="1" t="s">
        <v>14</v>
      </c>
      <c r="F105" s="1" t="s">
        <v>396</v>
      </c>
      <c r="G105" s="1" t="s">
        <v>568</v>
      </c>
      <c r="H105" s="1"/>
      <c r="I105" s="1" t="s">
        <v>569</v>
      </c>
      <c r="J105" s="1"/>
      <c r="K105" s="12"/>
      <c r="L105" s="13"/>
      <c r="M105" s="14">
        <f t="shared" si="5"/>
        <v>0</v>
      </c>
      <c r="N105" s="14">
        <f t="shared" si="6"/>
        <v>0</v>
      </c>
      <c r="O105" s="14">
        <f t="shared" si="7"/>
        <v>0</v>
      </c>
    </row>
    <row r="106" spans="1:15" ht="51" x14ac:dyDescent="0.25">
      <c r="A106" s="1" t="s">
        <v>10</v>
      </c>
      <c r="B106" s="1">
        <v>105</v>
      </c>
      <c r="C106" s="1" t="s">
        <v>260</v>
      </c>
      <c r="D106" s="1">
        <v>1</v>
      </c>
      <c r="E106" s="1" t="s">
        <v>14</v>
      </c>
      <c r="F106" s="1" t="s">
        <v>397</v>
      </c>
      <c r="G106" s="1" t="s">
        <v>570</v>
      </c>
      <c r="H106" s="1"/>
      <c r="I106" s="1" t="s">
        <v>571</v>
      </c>
      <c r="J106" s="1"/>
      <c r="K106" s="12"/>
      <c r="L106" s="13"/>
      <c r="M106" s="14">
        <f t="shared" si="5"/>
        <v>0</v>
      </c>
      <c r="N106" s="14">
        <f t="shared" si="6"/>
        <v>0</v>
      </c>
      <c r="O106" s="14">
        <f t="shared" si="7"/>
        <v>0</v>
      </c>
    </row>
    <row r="107" spans="1:15" ht="51" x14ac:dyDescent="0.25">
      <c r="A107" s="1" t="s">
        <v>10</v>
      </c>
      <c r="B107" s="1">
        <v>106</v>
      </c>
      <c r="C107" s="1" t="s">
        <v>260</v>
      </c>
      <c r="D107" s="1">
        <v>1</v>
      </c>
      <c r="E107" s="1" t="s">
        <v>14</v>
      </c>
      <c r="F107" s="1" t="s">
        <v>398</v>
      </c>
      <c r="G107" s="1" t="s">
        <v>572</v>
      </c>
      <c r="H107" s="1"/>
      <c r="I107" s="1" t="s">
        <v>573</v>
      </c>
      <c r="J107" s="1"/>
      <c r="K107" s="12"/>
      <c r="L107" s="13"/>
      <c r="M107" s="14">
        <f t="shared" si="5"/>
        <v>0</v>
      </c>
      <c r="N107" s="14">
        <f t="shared" si="6"/>
        <v>0</v>
      </c>
      <c r="O107" s="14">
        <f t="shared" si="7"/>
        <v>0</v>
      </c>
    </row>
    <row r="108" spans="1:15" ht="51" x14ac:dyDescent="0.25">
      <c r="A108" s="1" t="s">
        <v>10</v>
      </c>
      <c r="B108" s="1">
        <v>107</v>
      </c>
      <c r="C108" s="1" t="s">
        <v>260</v>
      </c>
      <c r="D108" s="1">
        <v>1</v>
      </c>
      <c r="E108" s="1" t="s">
        <v>14</v>
      </c>
      <c r="F108" s="1" t="s">
        <v>399</v>
      </c>
      <c r="G108" s="1" t="s">
        <v>574</v>
      </c>
      <c r="H108" s="1"/>
      <c r="I108" s="1" t="s">
        <v>575</v>
      </c>
      <c r="J108" s="1"/>
      <c r="K108" s="12"/>
      <c r="L108" s="13"/>
      <c r="M108" s="14">
        <f t="shared" si="5"/>
        <v>0</v>
      </c>
      <c r="N108" s="14">
        <f t="shared" si="6"/>
        <v>0</v>
      </c>
      <c r="O108" s="14">
        <f t="shared" si="7"/>
        <v>0</v>
      </c>
    </row>
    <row r="109" spans="1:15" ht="51" x14ac:dyDescent="0.25">
      <c r="A109" s="1" t="s">
        <v>10</v>
      </c>
      <c r="B109" s="1">
        <v>108</v>
      </c>
      <c r="C109" s="1" t="s">
        <v>260</v>
      </c>
      <c r="D109" s="1">
        <v>1</v>
      </c>
      <c r="E109" s="1" t="s">
        <v>14</v>
      </c>
      <c r="F109" s="1" t="s">
        <v>400</v>
      </c>
      <c r="G109" s="1" t="s">
        <v>576</v>
      </c>
      <c r="H109" s="1"/>
      <c r="I109" s="1" t="s">
        <v>577</v>
      </c>
      <c r="J109" s="1"/>
      <c r="K109" s="12"/>
      <c r="L109" s="13"/>
      <c r="M109" s="14">
        <f t="shared" si="5"/>
        <v>0</v>
      </c>
      <c r="N109" s="14">
        <f t="shared" si="6"/>
        <v>0</v>
      </c>
      <c r="O109" s="14">
        <f t="shared" si="7"/>
        <v>0</v>
      </c>
    </row>
    <row r="110" spans="1:15" ht="51" x14ac:dyDescent="0.25">
      <c r="A110" s="1" t="s">
        <v>10</v>
      </c>
      <c r="B110" s="1">
        <v>109</v>
      </c>
      <c r="C110" s="1" t="s">
        <v>260</v>
      </c>
      <c r="D110" s="1">
        <v>1</v>
      </c>
      <c r="E110" s="1" t="s">
        <v>14</v>
      </c>
      <c r="F110" s="1" t="s">
        <v>401</v>
      </c>
      <c r="G110" s="1" t="s">
        <v>578</v>
      </c>
      <c r="H110" s="1"/>
      <c r="I110" s="1" t="s">
        <v>579</v>
      </c>
      <c r="J110" s="1"/>
      <c r="K110" s="12"/>
      <c r="L110" s="13"/>
      <c r="M110" s="14">
        <f t="shared" si="5"/>
        <v>0</v>
      </c>
      <c r="N110" s="14">
        <f t="shared" si="6"/>
        <v>0</v>
      </c>
      <c r="O110" s="14">
        <f t="shared" si="7"/>
        <v>0</v>
      </c>
    </row>
    <row r="111" spans="1:15" ht="51" x14ac:dyDescent="0.25">
      <c r="A111" s="1" t="s">
        <v>10</v>
      </c>
      <c r="B111" s="1">
        <v>110</v>
      </c>
      <c r="C111" s="1" t="s">
        <v>260</v>
      </c>
      <c r="D111" s="1">
        <v>1</v>
      </c>
      <c r="E111" s="1" t="s">
        <v>14</v>
      </c>
      <c r="F111" s="1" t="s">
        <v>402</v>
      </c>
      <c r="G111" s="1" t="s">
        <v>580</v>
      </c>
      <c r="H111" s="1"/>
      <c r="I111" s="1" t="s">
        <v>581</v>
      </c>
      <c r="J111" s="1"/>
      <c r="K111" s="12"/>
      <c r="L111" s="13"/>
      <c r="M111" s="14">
        <f t="shared" si="5"/>
        <v>0</v>
      </c>
      <c r="N111" s="14">
        <f t="shared" si="6"/>
        <v>0</v>
      </c>
      <c r="O111" s="14">
        <f t="shared" si="7"/>
        <v>0</v>
      </c>
    </row>
    <row r="112" spans="1:15" ht="51" x14ac:dyDescent="0.25">
      <c r="A112" s="1" t="s">
        <v>10</v>
      </c>
      <c r="B112" s="1">
        <v>111</v>
      </c>
      <c r="C112" s="1" t="s">
        <v>260</v>
      </c>
      <c r="D112" s="1">
        <v>1</v>
      </c>
      <c r="E112" s="1" t="s">
        <v>14</v>
      </c>
      <c r="F112" s="1" t="s">
        <v>403</v>
      </c>
      <c r="G112" s="1" t="s">
        <v>582</v>
      </c>
      <c r="H112" s="1"/>
      <c r="I112" s="1" t="s">
        <v>573</v>
      </c>
      <c r="J112" s="1"/>
      <c r="K112" s="12"/>
      <c r="L112" s="13"/>
      <c r="M112" s="14">
        <f t="shared" si="5"/>
        <v>0</v>
      </c>
      <c r="N112" s="14">
        <f t="shared" si="6"/>
        <v>0</v>
      </c>
      <c r="O112" s="14">
        <f t="shared" si="7"/>
        <v>0</v>
      </c>
    </row>
    <row r="113" spans="1:15" ht="51" x14ac:dyDescent="0.25">
      <c r="A113" s="1" t="s">
        <v>10</v>
      </c>
      <c r="B113" s="1">
        <v>112</v>
      </c>
      <c r="C113" s="1" t="s">
        <v>260</v>
      </c>
      <c r="D113" s="1">
        <v>1</v>
      </c>
      <c r="E113" s="1" t="s">
        <v>14</v>
      </c>
      <c r="F113" s="1" t="s">
        <v>404</v>
      </c>
      <c r="G113" s="1" t="s">
        <v>583</v>
      </c>
      <c r="H113" s="1"/>
      <c r="I113" s="1" t="s">
        <v>575</v>
      </c>
      <c r="J113" s="1"/>
      <c r="K113" s="12"/>
      <c r="L113" s="13"/>
      <c r="M113" s="14">
        <f t="shared" si="5"/>
        <v>0</v>
      </c>
      <c r="N113" s="14">
        <f t="shared" si="6"/>
        <v>0</v>
      </c>
      <c r="O113" s="14">
        <f t="shared" si="7"/>
        <v>0</v>
      </c>
    </row>
    <row r="114" spans="1:15" ht="51" x14ac:dyDescent="0.25">
      <c r="A114" s="1" t="s">
        <v>10</v>
      </c>
      <c r="B114" s="1">
        <v>113</v>
      </c>
      <c r="C114" s="1" t="s">
        <v>260</v>
      </c>
      <c r="D114" s="1">
        <v>1</v>
      </c>
      <c r="E114" s="1" t="s">
        <v>14</v>
      </c>
      <c r="F114" s="1" t="s">
        <v>405</v>
      </c>
      <c r="G114" s="1" t="s">
        <v>584</v>
      </c>
      <c r="H114" s="1"/>
      <c r="I114" s="1" t="s">
        <v>585</v>
      </c>
      <c r="J114" s="1"/>
      <c r="K114" s="12"/>
      <c r="L114" s="13"/>
      <c r="M114" s="14">
        <f t="shared" si="5"/>
        <v>0</v>
      </c>
      <c r="N114" s="14">
        <f t="shared" si="6"/>
        <v>0</v>
      </c>
      <c r="O114" s="14">
        <f t="shared" si="7"/>
        <v>0</v>
      </c>
    </row>
    <row r="115" spans="1:15" ht="51" x14ac:dyDescent="0.25">
      <c r="A115" s="1" t="s">
        <v>10</v>
      </c>
      <c r="B115" s="1">
        <v>114</v>
      </c>
      <c r="C115" s="1" t="s">
        <v>260</v>
      </c>
      <c r="D115" s="1">
        <v>3</v>
      </c>
      <c r="E115" s="1" t="s">
        <v>14</v>
      </c>
      <c r="F115" s="1" t="s">
        <v>406</v>
      </c>
      <c r="G115" s="1" t="s">
        <v>586</v>
      </c>
      <c r="H115" s="1"/>
      <c r="I115" s="1" t="s">
        <v>587</v>
      </c>
      <c r="J115" s="1"/>
      <c r="K115" s="12"/>
      <c r="L115" s="13"/>
      <c r="M115" s="14">
        <f t="shared" si="5"/>
        <v>0</v>
      </c>
      <c r="N115" s="14">
        <f t="shared" si="6"/>
        <v>0</v>
      </c>
      <c r="O115" s="14">
        <f t="shared" si="7"/>
        <v>0</v>
      </c>
    </row>
    <row r="116" spans="1:15" ht="51" x14ac:dyDescent="0.25">
      <c r="A116" s="1" t="s">
        <v>10</v>
      </c>
      <c r="B116" s="1">
        <v>115</v>
      </c>
      <c r="C116" s="1" t="s">
        <v>260</v>
      </c>
      <c r="D116" s="1">
        <v>4</v>
      </c>
      <c r="E116" s="1" t="s">
        <v>14</v>
      </c>
      <c r="F116" s="1" t="s">
        <v>407</v>
      </c>
      <c r="G116" s="1" t="s">
        <v>586</v>
      </c>
      <c r="H116" s="1"/>
      <c r="I116" s="1" t="s">
        <v>588</v>
      </c>
      <c r="J116" s="1"/>
      <c r="K116" s="12"/>
      <c r="L116" s="13"/>
      <c r="M116" s="14">
        <f t="shared" si="5"/>
        <v>0</v>
      </c>
      <c r="N116" s="14">
        <f t="shared" si="6"/>
        <v>0</v>
      </c>
      <c r="O116" s="14">
        <f t="shared" si="7"/>
        <v>0</v>
      </c>
    </row>
    <row r="117" spans="1:15" ht="51" x14ac:dyDescent="0.25">
      <c r="A117" s="1" t="s">
        <v>10</v>
      </c>
      <c r="B117" s="1">
        <v>116</v>
      </c>
      <c r="C117" s="1" t="s">
        <v>260</v>
      </c>
      <c r="D117" s="1">
        <v>5</v>
      </c>
      <c r="E117" s="1" t="s">
        <v>14</v>
      </c>
      <c r="F117" s="1" t="s">
        <v>408</v>
      </c>
      <c r="G117" s="1"/>
      <c r="H117" s="1"/>
      <c r="I117" s="1" t="s">
        <v>589</v>
      </c>
      <c r="J117" s="1"/>
      <c r="K117" s="12"/>
      <c r="L117" s="13"/>
      <c r="M117" s="14">
        <f t="shared" si="5"/>
        <v>0</v>
      </c>
      <c r="N117" s="14">
        <f t="shared" si="6"/>
        <v>0</v>
      </c>
      <c r="O117" s="14">
        <f t="shared" si="7"/>
        <v>0</v>
      </c>
    </row>
    <row r="118" spans="1:15" ht="51" x14ac:dyDescent="0.25">
      <c r="A118" s="1" t="s">
        <v>10</v>
      </c>
      <c r="B118" s="1">
        <v>117</v>
      </c>
      <c r="C118" s="1" t="s">
        <v>260</v>
      </c>
      <c r="D118" s="1">
        <v>1</v>
      </c>
      <c r="E118" s="1" t="s">
        <v>283</v>
      </c>
      <c r="F118" s="1" t="s">
        <v>409</v>
      </c>
      <c r="G118" s="1">
        <v>19001110</v>
      </c>
      <c r="H118" s="1"/>
      <c r="I118" s="1" t="s">
        <v>590</v>
      </c>
      <c r="J118" s="1"/>
      <c r="K118" s="12"/>
      <c r="L118" s="13"/>
      <c r="M118" s="14">
        <f t="shared" si="5"/>
        <v>0</v>
      </c>
      <c r="N118" s="14">
        <f t="shared" si="6"/>
        <v>0</v>
      </c>
      <c r="O118" s="14">
        <f t="shared" si="7"/>
        <v>0</v>
      </c>
    </row>
    <row r="119" spans="1:15" ht="51" x14ac:dyDescent="0.25">
      <c r="A119" s="1" t="s">
        <v>10</v>
      </c>
      <c r="B119" s="1">
        <v>118</v>
      </c>
      <c r="C119" s="1" t="s">
        <v>260</v>
      </c>
      <c r="D119" s="1">
        <v>1</v>
      </c>
      <c r="E119" s="1" t="s">
        <v>283</v>
      </c>
      <c r="F119" s="1" t="s">
        <v>410</v>
      </c>
      <c r="G119" s="1">
        <v>19001115</v>
      </c>
      <c r="H119" s="1"/>
      <c r="I119" s="1" t="s">
        <v>591</v>
      </c>
      <c r="J119" s="1"/>
      <c r="K119" s="12"/>
      <c r="L119" s="13"/>
      <c r="M119" s="14">
        <f t="shared" si="5"/>
        <v>0</v>
      </c>
      <c r="N119" s="14">
        <f t="shared" si="6"/>
        <v>0</v>
      </c>
      <c r="O119" s="14">
        <f t="shared" si="7"/>
        <v>0</v>
      </c>
    </row>
    <row r="120" spans="1:15" ht="51" x14ac:dyDescent="0.25">
      <c r="A120" s="1" t="s">
        <v>10</v>
      </c>
      <c r="B120" s="1">
        <v>119</v>
      </c>
      <c r="C120" s="1" t="s">
        <v>260</v>
      </c>
      <c r="D120" s="1">
        <v>1</v>
      </c>
      <c r="E120" s="1" t="s">
        <v>284</v>
      </c>
      <c r="F120" s="1" t="s">
        <v>411</v>
      </c>
      <c r="G120" s="1" t="s">
        <v>592</v>
      </c>
      <c r="H120" s="1"/>
      <c r="I120" s="1"/>
      <c r="J120" s="1"/>
      <c r="K120" s="12"/>
      <c r="L120" s="13"/>
      <c r="M120" s="14">
        <f t="shared" si="5"/>
        <v>0</v>
      </c>
      <c r="N120" s="14">
        <f t="shared" si="6"/>
        <v>0</v>
      </c>
      <c r="O120" s="14">
        <f t="shared" si="7"/>
        <v>0</v>
      </c>
    </row>
    <row r="121" spans="1:15" ht="51" x14ac:dyDescent="0.25">
      <c r="A121" s="1" t="s">
        <v>10</v>
      </c>
      <c r="B121" s="1">
        <v>120</v>
      </c>
      <c r="C121" s="1" t="s">
        <v>260</v>
      </c>
      <c r="D121" s="1">
        <v>1</v>
      </c>
      <c r="E121" s="1" t="s">
        <v>285</v>
      </c>
      <c r="F121" s="1" t="s">
        <v>412</v>
      </c>
      <c r="G121" s="1" t="s">
        <v>593</v>
      </c>
      <c r="H121" s="1"/>
      <c r="I121" s="1" t="s">
        <v>594</v>
      </c>
      <c r="J121" s="1"/>
      <c r="K121" s="12"/>
      <c r="L121" s="13"/>
      <c r="M121" s="14">
        <f t="shared" si="5"/>
        <v>0</v>
      </c>
      <c r="N121" s="14">
        <f t="shared" si="6"/>
        <v>0</v>
      </c>
      <c r="O121" s="14">
        <f t="shared" si="7"/>
        <v>0</v>
      </c>
    </row>
    <row r="122" spans="1:15" ht="51" x14ac:dyDescent="0.25">
      <c r="A122" s="1" t="s">
        <v>10</v>
      </c>
      <c r="B122" s="1">
        <v>121</v>
      </c>
      <c r="C122" s="1" t="s">
        <v>260</v>
      </c>
      <c r="D122" s="1">
        <v>1</v>
      </c>
      <c r="E122" s="1" t="s">
        <v>285</v>
      </c>
      <c r="F122" s="1" t="s">
        <v>413</v>
      </c>
      <c r="G122" s="1" t="s">
        <v>595</v>
      </c>
      <c r="H122" s="1"/>
      <c r="I122" s="1" t="s">
        <v>596</v>
      </c>
      <c r="J122" s="1"/>
      <c r="K122" s="12"/>
      <c r="L122" s="13"/>
      <c r="M122" s="14">
        <f t="shared" si="5"/>
        <v>0</v>
      </c>
      <c r="N122" s="14">
        <f t="shared" si="6"/>
        <v>0</v>
      </c>
      <c r="O122" s="14">
        <f t="shared" si="7"/>
        <v>0</v>
      </c>
    </row>
    <row r="123" spans="1:15" ht="51" x14ac:dyDescent="0.25">
      <c r="A123" s="1" t="s">
        <v>10</v>
      </c>
      <c r="B123" s="1">
        <v>122</v>
      </c>
      <c r="C123" s="1" t="s">
        <v>260</v>
      </c>
      <c r="D123" s="1">
        <v>1</v>
      </c>
      <c r="E123" s="1" t="s">
        <v>286</v>
      </c>
      <c r="F123" s="1" t="s">
        <v>414</v>
      </c>
      <c r="G123" s="1" t="s">
        <v>597</v>
      </c>
      <c r="H123" s="1"/>
      <c r="I123" s="1" t="s">
        <v>598</v>
      </c>
      <c r="J123" s="1"/>
      <c r="K123" s="12"/>
      <c r="L123" s="13"/>
      <c r="M123" s="14">
        <f t="shared" si="5"/>
        <v>0</v>
      </c>
      <c r="N123" s="14">
        <f t="shared" si="6"/>
        <v>0</v>
      </c>
      <c r="O123" s="14">
        <f t="shared" si="7"/>
        <v>0</v>
      </c>
    </row>
    <row r="124" spans="1:15" ht="51" x14ac:dyDescent="0.25">
      <c r="A124" s="1" t="s">
        <v>10</v>
      </c>
      <c r="B124" s="1">
        <v>123</v>
      </c>
      <c r="C124" s="1" t="s">
        <v>260</v>
      </c>
      <c r="D124" s="1">
        <v>2</v>
      </c>
      <c r="E124" s="1" t="s">
        <v>14</v>
      </c>
      <c r="F124" s="1" t="s">
        <v>415</v>
      </c>
      <c r="G124" s="1">
        <v>4000790</v>
      </c>
      <c r="H124" s="1"/>
      <c r="I124" s="1"/>
      <c r="J124" s="1"/>
      <c r="K124" s="12"/>
      <c r="L124" s="13"/>
      <c r="M124" s="14">
        <f t="shared" si="5"/>
        <v>0</v>
      </c>
      <c r="N124" s="14">
        <f t="shared" si="6"/>
        <v>0</v>
      </c>
      <c r="O124" s="14">
        <f t="shared" si="7"/>
        <v>0</v>
      </c>
    </row>
    <row r="125" spans="1:15" ht="51" x14ac:dyDescent="0.25">
      <c r="A125" s="1" t="s">
        <v>10</v>
      </c>
      <c r="B125" s="1">
        <v>124</v>
      </c>
      <c r="C125" s="1" t="s">
        <v>260</v>
      </c>
      <c r="D125" s="1">
        <v>2</v>
      </c>
      <c r="E125" s="1" t="s">
        <v>14</v>
      </c>
      <c r="F125" s="1" t="s">
        <v>416</v>
      </c>
      <c r="G125" s="1" t="s">
        <v>599</v>
      </c>
      <c r="H125" s="1"/>
      <c r="I125" s="1" t="s">
        <v>600</v>
      </c>
      <c r="J125" s="1"/>
      <c r="K125" s="12"/>
      <c r="L125" s="13"/>
      <c r="M125" s="14">
        <f t="shared" si="5"/>
        <v>0</v>
      </c>
      <c r="N125" s="14">
        <f t="shared" si="6"/>
        <v>0</v>
      </c>
      <c r="O125" s="14">
        <f t="shared" si="7"/>
        <v>0</v>
      </c>
    </row>
    <row r="126" spans="1:15" ht="51" x14ac:dyDescent="0.25">
      <c r="A126" s="1" t="s">
        <v>10</v>
      </c>
      <c r="B126" s="1">
        <v>125</v>
      </c>
      <c r="C126" s="1" t="s">
        <v>260</v>
      </c>
      <c r="D126" s="1">
        <v>5</v>
      </c>
      <c r="E126" s="1" t="s">
        <v>14</v>
      </c>
      <c r="F126" s="1" t="s">
        <v>417</v>
      </c>
      <c r="G126" s="1" t="s">
        <v>601</v>
      </c>
      <c r="H126" s="1"/>
      <c r="I126" s="1" t="s">
        <v>602</v>
      </c>
      <c r="J126" s="1"/>
      <c r="K126" s="12"/>
      <c r="L126" s="13"/>
      <c r="M126" s="14">
        <f t="shared" si="5"/>
        <v>0</v>
      </c>
      <c r="N126" s="14">
        <f t="shared" si="6"/>
        <v>0</v>
      </c>
      <c r="O126" s="14">
        <f t="shared" si="7"/>
        <v>0</v>
      </c>
    </row>
    <row r="127" spans="1:15" ht="51" x14ac:dyDescent="0.25">
      <c r="A127" s="1" t="s">
        <v>10</v>
      </c>
      <c r="B127" s="1">
        <v>126</v>
      </c>
      <c r="C127" s="1" t="s">
        <v>260</v>
      </c>
      <c r="D127" s="1">
        <v>2</v>
      </c>
      <c r="E127" s="1" t="s">
        <v>14</v>
      </c>
      <c r="F127" s="1" t="s">
        <v>418</v>
      </c>
      <c r="G127" s="1" t="s">
        <v>603</v>
      </c>
      <c r="H127" s="1"/>
      <c r="I127" s="1" t="s">
        <v>604</v>
      </c>
      <c r="J127" s="1"/>
      <c r="K127" s="12"/>
      <c r="L127" s="13"/>
      <c r="M127" s="14">
        <f t="shared" si="5"/>
        <v>0</v>
      </c>
      <c r="N127" s="14">
        <f t="shared" si="6"/>
        <v>0</v>
      </c>
      <c r="O127" s="14">
        <f t="shared" si="7"/>
        <v>0</v>
      </c>
    </row>
    <row r="128" spans="1:15" ht="51" x14ac:dyDescent="0.25">
      <c r="A128" s="1" t="s">
        <v>10</v>
      </c>
      <c r="B128" s="1">
        <v>127</v>
      </c>
      <c r="C128" s="1" t="s">
        <v>260</v>
      </c>
      <c r="D128" s="1">
        <v>2</v>
      </c>
      <c r="E128" s="1" t="s">
        <v>14</v>
      </c>
      <c r="F128" s="1" t="s">
        <v>419</v>
      </c>
      <c r="G128" s="1" t="s">
        <v>605</v>
      </c>
      <c r="H128" s="1"/>
      <c r="I128" s="1" t="s">
        <v>523</v>
      </c>
      <c r="J128" s="1"/>
      <c r="K128" s="12"/>
      <c r="L128" s="13"/>
      <c r="M128" s="14">
        <f t="shared" si="5"/>
        <v>0</v>
      </c>
      <c r="N128" s="14">
        <f t="shared" si="6"/>
        <v>0</v>
      </c>
      <c r="O128" s="14">
        <f t="shared" si="7"/>
        <v>0</v>
      </c>
    </row>
    <row r="129" spans="1:15" ht="51" x14ac:dyDescent="0.25">
      <c r="A129" s="1" t="s">
        <v>10</v>
      </c>
      <c r="B129" s="1">
        <v>128</v>
      </c>
      <c r="C129" s="1" t="s">
        <v>260</v>
      </c>
      <c r="D129" s="1">
        <v>2</v>
      </c>
      <c r="E129" s="1" t="s">
        <v>14</v>
      </c>
      <c r="F129" s="1" t="s">
        <v>420</v>
      </c>
      <c r="G129" s="1">
        <v>1759</v>
      </c>
      <c r="H129" s="1"/>
      <c r="I129" s="1"/>
      <c r="J129" s="1"/>
      <c r="K129" s="12"/>
      <c r="L129" s="13"/>
      <c r="M129" s="14">
        <f t="shared" si="5"/>
        <v>0</v>
      </c>
      <c r="N129" s="14">
        <f t="shared" si="6"/>
        <v>0</v>
      </c>
      <c r="O129" s="14">
        <f t="shared" si="7"/>
        <v>0</v>
      </c>
    </row>
    <row r="130" spans="1:15" ht="51" x14ac:dyDescent="0.25">
      <c r="A130" s="1" t="s">
        <v>10</v>
      </c>
      <c r="B130" s="1">
        <v>129</v>
      </c>
      <c r="C130" s="1" t="s">
        <v>260</v>
      </c>
      <c r="D130" s="1">
        <v>3</v>
      </c>
      <c r="E130" s="1" t="s">
        <v>14</v>
      </c>
      <c r="F130" s="1" t="s">
        <v>421</v>
      </c>
      <c r="G130" s="1">
        <v>5985</v>
      </c>
      <c r="H130" s="1"/>
      <c r="I130" s="1" t="s">
        <v>606</v>
      </c>
      <c r="J130" s="1"/>
      <c r="K130" s="12"/>
      <c r="L130" s="13"/>
      <c r="M130" s="14">
        <f t="shared" si="5"/>
        <v>0</v>
      </c>
      <c r="N130" s="14">
        <f t="shared" si="6"/>
        <v>0</v>
      </c>
      <c r="O130" s="14">
        <f t="shared" si="7"/>
        <v>0</v>
      </c>
    </row>
    <row r="131" spans="1:15" ht="51" x14ac:dyDescent="0.25">
      <c r="A131" s="1" t="s">
        <v>10</v>
      </c>
      <c r="B131" s="1">
        <v>130</v>
      </c>
      <c r="C131" s="1" t="s">
        <v>260</v>
      </c>
      <c r="D131" s="1">
        <v>1</v>
      </c>
      <c r="E131" s="1" t="s">
        <v>14</v>
      </c>
      <c r="F131" s="1" t="s">
        <v>422</v>
      </c>
      <c r="G131" s="1" t="s">
        <v>607</v>
      </c>
      <c r="H131" s="1"/>
      <c r="I131" s="1" t="s">
        <v>608</v>
      </c>
      <c r="J131" s="1"/>
      <c r="K131" s="12"/>
      <c r="L131" s="13"/>
      <c r="M131" s="14">
        <f t="shared" ref="M131:M194" si="8">L131*D131</f>
        <v>0</v>
      </c>
      <c r="N131" s="14">
        <f t="shared" ref="N131:N194" si="9">M131*0.16</f>
        <v>0</v>
      </c>
      <c r="O131" s="14">
        <f t="shared" ref="O131:O194" si="10">M131+N131</f>
        <v>0</v>
      </c>
    </row>
    <row r="132" spans="1:15" ht="51" x14ac:dyDescent="0.25">
      <c r="A132" s="1" t="s">
        <v>10</v>
      </c>
      <c r="B132" s="1">
        <v>131</v>
      </c>
      <c r="C132" s="1" t="s">
        <v>260</v>
      </c>
      <c r="D132" s="1">
        <v>2</v>
      </c>
      <c r="E132" s="1" t="s">
        <v>14</v>
      </c>
      <c r="F132" s="1" t="s">
        <v>423</v>
      </c>
      <c r="G132" s="1" t="s">
        <v>609</v>
      </c>
      <c r="H132" s="1"/>
      <c r="I132" s="1"/>
      <c r="J132" s="1"/>
      <c r="K132" s="12"/>
      <c r="L132" s="13"/>
      <c r="M132" s="14">
        <f t="shared" si="8"/>
        <v>0</v>
      </c>
      <c r="N132" s="14">
        <f t="shared" si="9"/>
        <v>0</v>
      </c>
      <c r="O132" s="14">
        <f t="shared" si="10"/>
        <v>0</v>
      </c>
    </row>
    <row r="133" spans="1:15" ht="51" x14ac:dyDescent="0.25">
      <c r="A133" s="1" t="s">
        <v>10</v>
      </c>
      <c r="B133" s="1">
        <v>132</v>
      </c>
      <c r="C133" s="1" t="s">
        <v>260</v>
      </c>
      <c r="D133" s="1">
        <v>2</v>
      </c>
      <c r="E133" s="1" t="s">
        <v>14</v>
      </c>
      <c r="F133" s="1" t="s">
        <v>424</v>
      </c>
      <c r="G133" s="1" t="s">
        <v>610</v>
      </c>
      <c r="H133" s="1"/>
      <c r="I133" s="1"/>
      <c r="J133" s="1"/>
      <c r="K133" s="12"/>
      <c r="L133" s="13"/>
      <c r="M133" s="14">
        <f t="shared" si="8"/>
        <v>0</v>
      </c>
      <c r="N133" s="14">
        <f t="shared" si="9"/>
        <v>0</v>
      </c>
      <c r="O133" s="14">
        <f t="shared" si="10"/>
        <v>0</v>
      </c>
    </row>
    <row r="134" spans="1:15" ht="51" x14ac:dyDescent="0.25">
      <c r="A134" s="1" t="s">
        <v>10</v>
      </c>
      <c r="B134" s="1">
        <v>133</v>
      </c>
      <c r="C134" s="1" t="s">
        <v>260</v>
      </c>
      <c r="D134" s="1">
        <v>2</v>
      </c>
      <c r="E134" s="1" t="s">
        <v>14</v>
      </c>
      <c r="F134" s="1" t="s">
        <v>425</v>
      </c>
      <c r="G134" s="1" t="s">
        <v>611</v>
      </c>
      <c r="H134" s="1"/>
      <c r="I134" s="1"/>
      <c r="J134" s="1"/>
      <c r="K134" s="12"/>
      <c r="L134" s="13"/>
      <c r="M134" s="14">
        <f t="shared" si="8"/>
        <v>0</v>
      </c>
      <c r="N134" s="14">
        <f t="shared" si="9"/>
        <v>0</v>
      </c>
      <c r="O134" s="14">
        <f t="shared" si="10"/>
        <v>0</v>
      </c>
    </row>
    <row r="135" spans="1:15" ht="51" x14ac:dyDescent="0.25">
      <c r="A135" s="1" t="s">
        <v>10</v>
      </c>
      <c r="B135" s="1">
        <v>134</v>
      </c>
      <c r="C135" s="1" t="s">
        <v>260</v>
      </c>
      <c r="D135" s="1">
        <v>2</v>
      </c>
      <c r="E135" s="1" t="s">
        <v>287</v>
      </c>
      <c r="F135" s="1" t="s">
        <v>426</v>
      </c>
      <c r="G135" s="1">
        <v>1534</v>
      </c>
      <c r="H135" s="1"/>
      <c r="I135" s="1"/>
      <c r="J135" s="1"/>
      <c r="K135" s="12"/>
      <c r="L135" s="13"/>
      <c r="M135" s="14">
        <f t="shared" si="8"/>
        <v>0</v>
      </c>
      <c r="N135" s="14">
        <f t="shared" si="9"/>
        <v>0</v>
      </c>
      <c r="O135" s="14">
        <f t="shared" si="10"/>
        <v>0</v>
      </c>
    </row>
    <row r="136" spans="1:15" ht="51" x14ac:dyDescent="0.25">
      <c r="A136" s="1" t="s">
        <v>10</v>
      </c>
      <c r="B136" s="1">
        <v>135</v>
      </c>
      <c r="C136" s="1" t="s">
        <v>260</v>
      </c>
      <c r="D136" s="1">
        <v>3</v>
      </c>
      <c r="E136" s="1" t="s">
        <v>288</v>
      </c>
      <c r="F136" s="1" t="s">
        <v>427</v>
      </c>
      <c r="G136" s="1" t="s">
        <v>612</v>
      </c>
      <c r="H136" s="1"/>
      <c r="I136" s="1"/>
      <c r="J136" s="1"/>
      <c r="K136" s="12"/>
      <c r="L136" s="13"/>
      <c r="M136" s="14">
        <f t="shared" si="8"/>
        <v>0</v>
      </c>
      <c r="N136" s="14">
        <f t="shared" si="9"/>
        <v>0</v>
      </c>
      <c r="O136" s="14">
        <f t="shared" si="10"/>
        <v>0</v>
      </c>
    </row>
    <row r="137" spans="1:15" ht="51" x14ac:dyDescent="0.25">
      <c r="A137" s="1" t="s">
        <v>10</v>
      </c>
      <c r="B137" s="1">
        <v>136</v>
      </c>
      <c r="C137" s="1" t="s">
        <v>260</v>
      </c>
      <c r="D137" s="1">
        <v>2</v>
      </c>
      <c r="E137" s="1" t="s">
        <v>14</v>
      </c>
      <c r="F137" s="1" t="s">
        <v>428</v>
      </c>
      <c r="G137" s="1" t="s">
        <v>613</v>
      </c>
      <c r="H137" s="1"/>
      <c r="I137" s="1"/>
      <c r="J137" s="1"/>
      <c r="K137" s="12"/>
      <c r="L137" s="13"/>
      <c r="M137" s="14">
        <f t="shared" si="8"/>
        <v>0</v>
      </c>
      <c r="N137" s="14">
        <f t="shared" si="9"/>
        <v>0</v>
      </c>
      <c r="O137" s="14">
        <f t="shared" si="10"/>
        <v>0</v>
      </c>
    </row>
    <row r="138" spans="1:15" ht="51" x14ac:dyDescent="0.25">
      <c r="A138" s="1" t="s">
        <v>10</v>
      </c>
      <c r="B138" s="1">
        <v>137</v>
      </c>
      <c r="C138" s="1" t="s">
        <v>260</v>
      </c>
      <c r="D138" s="1">
        <v>1</v>
      </c>
      <c r="E138" s="1" t="s">
        <v>289</v>
      </c>
      <c r="F138" s="1" t="s">
        <v>429</v>
      </c>
      <c r="G138" s="1" t="s">
        <v>614</v>
      </c>
      <c r="H138" s="1"/>
      <c r="I138" s="1"/>
      <c r="J138" s="1"/>
      <c r="K138" s="12"/>
      <c r="L138" s="13"/>
      <c r="M138" s="14">
        <f t="shared" si="8"/>
        <v>0</v>
      </c>
      <c r="N138" s="14">
        <f t="shared" si="9"/>
        <v>0</v>
      </c>
      <c r="O138" s="14">
        <f t="shared" si="10"/>
        <v>0</v>
      </c>
    </row>
    <row r="139" spans="1:15" ht="51" x14ac:dyDescent="0.25">
      <c r="A139" s="1" t="s">
        <v>10</v>
      </c>
      <c r="B139" s="1">
        <v>138</v>
      </c>
      <c r="C139" s="1" t="s">
        <v>260</v>
      </c>
      <c r="D139" s="1">
        <v>1</v>
      </c>
      <c r="E139" s="1" t="s">
        <v>290</v>
      </c>
      <c r="F139" s="1" t="s">
        <v>430</v>
      </c>
      <c r="G139" s="1">
        <v>141</v>
      </c>
      <c r="H139" s="1"/>
      <c r="I139" s="1"/>
      <c r="J139" s="1"/>
      <c r="K139" s="12"/>
      <c r="L139" s="13"/>
      <c r="M139" s="14">
        <f t="shared" si="8"/>
        <v>0</v>
      </c>
      <c r="N139" s="14">
        <f t="shared" si="9"/>
        <v>0</v>
      </c>
      <c r="O139" s="14">
        <f t="shared" si="10"/>
        <v>0</v>
      </c>
    </row>
    <row r="140" spans="1:15" ht="51" x14ac:dyDescent="0.25">
      <c r="A140" s="1" t="s">
        <v>10</v>
      </c>
      <c r="B140" s="1">
        <v>139</v>
      </c>
      <c r="C140" s="1" t="s">
        <v>260</v>
      </c>
      <c r="D140" s="1">
        <v>3</v>
      </c>
      <c r="E140" s="1" t="s">
        <v>291</v>
      </c>
      <c r="F140" s="1" t="s">
        <v>431</v>
      </c>
      <c r="G140" s="1">
        <v>90012</v>
      </c>
      <c r="H140" s="1"/>
      <c r="I140" s="1"/>
      <c r="J140" s="1"/>
      <c r="K140" s="12"/>
      <c r="L140" s="13"/>
      <c r="M140" s="14">
        <f t="shared" si="8"/>
        <v>0</v>
      </c>
      <c r="N140" s="14">
        <f t="shared" si="9"/>
        <v>0</v>
      </c>
      <c r="O140" s="14">
        <f t="shared" si="10"/>
        <v>0</v>
      </c>
    </row>
    <row r="141" spans="1:15" ht="51" x14ac:dyDescent="0.25">
      <c r="A141" s="1" t="s">
        <v>10</v>
      </c>
      <c r="B141" s="1">
        <v>140</v>
      </c>
      <c r="C141" s="1" t="s">
        <v>260</v>
      </c>
      <c r="D141" s="1">
        <v>1</v>
      </c>
      <c r="E141" s="1" t="s">
        <v>292</v>
      </c>
      <c r="F141" s="1" t="s">
        <v>432</v>
      </c>
      <c r="G141" s="1">
        <v>12300020</v>
      </c>
      <c r="H141" s="1"/>
      <c r="I141" s="1"/>
      <c r="J141" s="1"/>
      <c r="K141" s="12"/>
      <c r="L141" s="13"/>
      <c r="M141" s="14">
        <f t="shared" si="8"/>
        <v>0</v>
      </c>
      <c r="N141" s="14">
        <f t="shared" si="9"/>
        <v>0</v>
      </c>
      <c r="O141" s="14">
        <f t="shared" si="10"/>
        <v>0</v>
      </c>
    </row>
    <row r="142" spans="1:15" ht="51" x14ac:dyDescent="0.25">
      <c r="A142" s="1" t="s">
        <v>10</v>
      </c>
      <c r="B142" s="1">
        <v>141</v>
      </c>
      <c r="C142" s="1" t="s">
        <v>260</v>
      </c>
      <c r="D142" s="1">
        <v>1</v>
      </c>
      <c r="E142" s="1" t="s">
        <v>47</v>
      </c>
      <c r="F142" s="1" t="s">
        <v>433</v>
      </c>
      <c r="G142" s="1">
        <v>12300044</v>
      </c>
      <c r="H142" s="1"/>
      <c r="I142" s="1"/>
      <c r="J142" s="1"/>
      <c r="K142" s="12"/>
      <c r="L142" s="13"/>
      <c r="M142" s="14">
        <f t="shared" si="8"/>
        <v>0</v>
      </c>
      <c r="N142" s="14">
        <f t="shared" si="9"/>
        <v>0</v>
      </c>
      <c r="O142" s="14">
        <f t="shared" si="10"/>
        <v>0</v>
      </c>
    </row>
    <row r="143" spans="1:15" ht="51" x14ac:dyDescent="0.25">
      <c r="A143" s="1" t="s">
        <v>10</v>
      </c>
      <c r="B143" s="1">
        <v>142</v>
      </c>
      <c r="C143" s="1" t="s">
        <v>260</v>
      </c>
      <c r="D143" s="1">
        <v>2</v>
      </c>
      <c r="E143" s="1" t="s">
        <v>14</v>
      </c>
      <c r="F143" s="1" t="s">
        <v>434</v>
      </c>
      <c r="G143" s="1" t="s">
        <v>615</v>
      </c>
      <c r="H143" s="1"/>
      <c r="I143" s="1"/>
      <c r="J143" s="1"/>
      <c r="K143" s="12"/>
      <c r="L143" s="13"/>
      <c r="M143" s="14">
        <f t="shared" si="8"/>
        <v>0</v>
      </c>
      <c r="N143" s="14">
        <f t="shared" si="9"/>
        <v>0</v>
      </c>
      <c r="O143" s="14">
        <f t="shared" si="10"/>
        <v>0</v>
      </c>
    </row>
    <row r="144" spans="1:15" ht="63.75" x14ac:dyDescent="0.25">
      <c r="A144" s="1" t="s">
        <v>10</v>
      </c>
      <c r="B144" s="1">
        <v>143</v>
      </c>
      <c r="C144" s="1" t="s">
        <v>261</v>
      </c>
      <c r="D144" s="1">
        <v>1</v>
      </c>
      <c r="E144" s="1" t="s">
        <v>14</v>
      </c>
      <c r="F144" s="1" t="s">
        <v>435</v>
      </c>
      <c r="G144" s="1" t="s">
        <v>616</v>
      </c>
      <c r="H144" s="1"/>
      <c r="I144" s="1"/>
      <c r="J144" s="1"/>
      <c r="K144" s="12"/>
      <c r="L144" s="13"/>
      <c r="M144" s="14">
        <f t="shared" si="8"/>
        <v>0</v>
      </c>
      <c r="N144" s="14">
        <f t="shared" si="9"/>
        <v>0</v>
      </c>
      <c r="O144" s="14">
        <f t="shared" si="10"/>
        <v>0</v>
      </c>
    </row>
    <row r="145" spans="1:15" x14ac:dyDescent="0.25">
      <c r="A145" s="21" t="s">
        <v>112</v>
      </c>
      <c r="B145" s="21">
        <v>144</v>
      </c>
      <c r="C145" s="21" t="s">
        <v>168</v>
      </c>
      <c r="D145" s="21">
        <v>2</v>
      </c>
      <c r="E145" s="21" t="s">
        <v>14</v>
      </c>
      <c r="F145" s="22" t="s">
        <v>436</v>
      </c>
      <c r="G145" s="6" t="s">
        <v>13</v>
      </c>
      <c r="H145" s="6" t="s">
        <v>13</v>
      </c>
      <c r="I145" s="6" t="s">
        <v>13</v>
      </c>
      <c r="J145" s="6" t="s">
        <v>13</v>
      </c>
      <c r="K145" s="12"/>
      <c r="L145" s="13"/>
      <c r="M145" s="14">
        <f t="shared" si="8"/>
        <v>0</v>
      </c>
      <c r="N145" s="14">
        <f t="shared" si="9"/>
        <v>0</v>
      </c>
      <c r="O145" s="14">
        <f t="shared" si="10"/>
        <v>0</v>
      </c>
    </row>
    <row r="146" spans="1:15" x14ac:dyDescent="0.25">
      <c r="A146" s="21" t="s">
        <v>112</v>
      </c>
      <c r="B146" s="21">
        <v>145</v>
      </c>
      <c r="C146" s="21" t="s">
        <v>168</v>
      </c>
      <c r="D146" s="21">
        <v>1</v>
      </c>
      <c r="E146" s="21" t="s">
        <v>14</v>
      </c>
      <c r="F146" s="22" t="s">
        <v>437</v>
      </c>
      <c r="G146" s="6" t="s">
        <v>13</v>
      </c>
      <c r="H146" s="6" t="s">
        <v>13</v>
      </c>
      <c r="I146" s="6" t="s">
        <v>13</v>
      </c>
      <c r="J146" s="6" t="s">
        <v>13</v>
      </c>
      <c r="K146" s="12"/>
      <c r="L146" s="13"/>
      <c r="M146" s="14">
        <f t="shared" si="8"/>
        <v>0</v>
      </c>
      <c r="N146" s="14">
        <f t="shared" si="9"/>
        <v>0</v>
      </c>
      <c r="O146" s="14">
        <f t="shared" si="10"/>
        <v>0</v>
      </c>
    </row>
    <row r="147" spans="1:15" ht="38.25" x14ac:dyDescent="0.25">
      <c r="A147" s="21" t="s">
        <v>112</v>
      </c>
      <c r="B147" s="21">
        <v>146</v>
      </c>
      <c r="C147" s="21" t="s">
        <v>262</v>
      </c>
      <c r="D147" s="21">
        <v>3</v>
      </c>
      <c r="E147" s="21" t="s">
        <v>14</v>
      </c>
      <c r="F147" s="22" t="s">
        <v>438</v>
      </c>
      <c r="G147" s="6" t="s">
        <v>13</v>
      </c>
      <c r="H147" s="6" t="s">
        <v>13</v>
      </c>
      <c r="I147" s="6" t="s">
        <v>13</v>
      </c>
      <c r="J147" s="6" t="s">
        <v>13</v>
      </c>
      <c r="K147" s="12"/>
      <c r="L147" s="13"/>
      <c r="M147" s="14">
        <f t="shared" si="8"/>
        <v>0</v>
      </c>
      <c r="N147" s="14">
        <f t="shared" si="9"/>
        <v>0</v>
      </c>
      <c r="O147" s="14">
        <f t="shared" si="10"/>
        <v>0</v>
      </c>
    </row>
    <row r="148" spans="1:15" x14ac:dyDescent="0.25">
      <c r="A148" s="21" t="s">
        <v>112</v>
      </c>
      <c r="B148" s="21">
        <v>147</v>
      </c>
      <c r="C148" s="21" t="s">
        <v>168</v>
      </c>
      <c r="D148" s="21">
        <v>3</v>
      </c>
      <c r="E148" s="21" t="s">
        <v>14</v>
      </c>
      <c r="F148" s="22" t="s">
        <v>439</v>
      </c>
      <c r="G148" s="6" t="s">
        <v>13</v>
      </c>
      <c r="H148" s="6" t="s">
        <v>13</v>
      </c>
      <c r="I148" s="6" t="s">
        <v>13</v>
      </c>
      <c r="J148" s="6" t="s">
        <v>13</v>
      </c>
      <c r="K148" s="12"/>
      <c r="L148" s="13"/>
      <c r="M148" s="14">
        <f t="shared" si="8"/>
        <v>0</v>
      </c>
      <c r="N148" s="14">
        <f t="shared" si="9"/>
        <v>0</v>
      </c>
      <c r="O148" s="14">
        <f t="shared" si="10"/>
        <v>0</v>
      </c>
    </row>
    <row r="149" spans="1:15" x14ac:dyDescent="0.25">
      <c r="A149" s="21" t="s">
        <v>112</v>
      </c>
      <c r="B149" s="21">
        <v>148</v>
      </c>
      <c r="C149" s="21" t="s">
        <v>168</v>
      </c>
      <c r="D149" s="21">
        <v>1</v>
      </c>
      <c r="E149" s="21" t="s">
        <v>14</v>
      </c>
      <c r="F149" s="22" t="s">
        <v>440</v>
      </c>
      <c r="G149" s="6" t="s">
        <v>13</v>
      </c>
      <c r="H149" s="6" t="s">
        <v>13</v>
      </c>
      <c r="I149" s="6" t="s">
        <v>13</v>
      </c>
      <c r="J149" s="6" t="s">
        <v>13</v>
      </c>
      <c r="K149" s="12"/>
      <c r="L149" s="13"/>
      <c r="M149" s="14">
        <f t="shared" si="8"/>
        <v>0</v>
      </c>
      <c r="N149" s="14">
        <f t="shared" si="9"/>
        <v>0</v>
      </c>
      <c r="O149" s="14">
        <f t="shared" si="10"/>
        <v>0</v>
      </c>
    </row>
    <row r="150" spans="1:15" x14ac:dyDescent="0.25">
      <c r="A150" s="21" t="s">
        <v>112</v>
      </c>
      <c r="B150" s="21">
        <v>149</v>
      </c>
      <c r="C150" s="21" t="s">
        <v>168</v>
      </c>
      <c r="D150" s="21">
        <v>30</v>
      </c>
      <c r="E150" s="21" t="s">
        <v>14</v>
      </c>
      <c r="F150" s="22" t="s">
        <v>441</v>
      </c>
      <c r="G150" s="6" t="s">
        <v>13</v>
      </c>
      <c r="H150" s="6" t="s">
        <v>13</v>
      </c>
      <c r="I150" s="6" t="s">
        <v>13</v>
      </c>
      <c r="J150" s="6" t="s">
        <v>13</v>
      </c>
      <c r="K150" s="12"/>
      <c r="L150" s="13"/>
      <c r="M150" s="14">
        <f t="shared" si="8"/>
        <v>0</v>
      </c>
      <c r="N150" s="14">
        <f t="shared" si="9"/>
        <v>0</v>
      </c>
      <c r="O150" s="14">
        <f t="shared" si="10"/>
        <v>0</v>
      </c>
    </row>
    <row r="151" spans="1:15" x14ac:dyDescent="0.25">
      <c r="A151" s="21" t="s">
        <v>112</v>
      </c>
      <c r="B151" s="21">
        <v>150</v>
      </c>
      <c r="C151" s="21" t="s">
        <v>168</v>
      </c>
      <c r="D151" s="21">
        <v>1</v>
      </c>
      <c r="E151" s="21" t="s">
        <v>14</v>
      </c>
      <c r="F151" s="22" t="s">
        <v>442</v>
      </c>
      <c r="G151" s="6" t="s">
        <v>13</v>
      </c>
      <c r="H151" s="6" t="s">
        <v>13</v>
      </c>
      <c r="I151" s="6" t="s">
        <v>13</v>
      </c>
      <c r="J151" s="6" t="s">
        <v>13</v>
      </c>
      <c r="K151" s="12"/>
      <c r="L151" s="13"/>
      <c r="M151" s="14">
        <f t="shared" si="8"/>
        <v>0</v>
      </c>
      <c r="N151" s="14">
        <f t="shared" si="9"/>
        <v>0</v>
      </c>
      <c r="O151" s="14">
        <f t="shared" si="10"/>
        <v>0</v>
      </c>
    </row>
    <row r="152" spans="1:15" ht="25.5" x14ac:dyDescent="0.25">
      <c r="A152" s="21" t="s">
        <v>112</v>
      </c>
      <c r="B152" s="21">
        <v>151</v>
      </c>
      <c r="C152" s="21" t="s">
        <v>168</v>
      </c>
      <c r="D152" s="21">
        <v>12</v>
      </c>
      <c r="E152" s="21" t="s">
        <v>293</v>
      </c>
      <c r="F152" s="22" t="s">
        <v>443</v>
      </c>
      <c r="G152" s="6" t="s">
        <v>13</v>
      </c>
      <c r="H152" s="6" t="s">
        <v>13</v>
      </c>
      <c r="I152" s="6" t="s">
        <v>13</v>
      </c>
      <c r="J152" s="6" t="s">
        <v>13</v>
      </c>
      <c r="K152" s="12"/>
      <c r="L152" s="13"/>
      <c r="M152" s="14">
        <f t="shared" si="8"/>
        <v>0</v>
      </c>
      <c r="N152" s="14">
        <f t="shared" si="9"/>
        <v>0</v>
      </c>
      <c r="O152" s="14">
        <f t="shared" si="10"/>
        <v>0</v>
      </c>
    </row>
    <row r="153" spans="1:15" ht="38.25" x14ac:dyDescent="0.25">
      <c r="A153" s="21" t="s">
        <v>10</v>
      </c>
      <c r="B153" s="21">
        <v>152</v>
      </c>
      <c r="C153" s="21" t="s">
        <v>263</v>
      </c>
      <c r="D153" s="21">
        <v>12</v>
      </c>
      <c r="E153" s="30" t="s">
        <v>14</v>
      </c>
      <c r="F153" s="21" t="s">
        <v>444</v>
      </c>
      <c r="G153" s="6" t="s">
        <v>13</v>
      </c>
      <c r="H153" s="6" t="s">
        <v>13</v>
      </c>
      <c r="I153" s="6" t="s">
        <v>13</v>
      </c>
      <c r="J153" s="6" t="s">
        <v>13</v>
      </c>
      <c r="K153" s="12"/>
      <c r="L153" s="13"/>
      <c r="M153" s="14">
        <f t="shared" si="8"/>
        <v>0</v>
      </c>
      <c r="N153" s="14">
        <f t="shared" si="9"/>
        <v>0</v>
      </c>
      <c r="O153" s="14">
        <f t="shared" si="10"/>
        <v>0</v>
      </c>
    </row>
    <row r="154" spans="1:15" ht="36" x14ac:dyDescent="0.25">
      <c r="A154" s="22" t="s">
        <v>10</v>
      </c>
      <c r="B154" s="21">
        <v>153</v>
      </c>
      <c r="C154" s="22" t="s">
        <v>264</v>
      </c>
      <c r="D154" s="22">
        <v>1</v>
      </c>
      <c r="E154" s="22" t="s">
        <v>14</v>
      </c>
      <c r="F154" s="22" t="s">
        <v>445</v>
      </c>
      <c r="G154" s="6" t="s">
        <v>13</v>
      </c>
      <c r="H154" s="6" t="s">
        <v>13</v>
      </c>
      <c r="I154" s="6" t="s">
        <v>13</v>
      </c>
      <c r="J154" s="6" t="s">
        <v>13</v>
      </c>
      <c r="K154" s="12"/>
      <c r="L154" s="13"/>
      <c r="M154" s="14">
        <f t="shared" si="8"/>
        <v>0</v>
      </c>
      <c r="N154" s="14">
        <f t="shared" si="9"/>
        <v>0</v>
      </c>
      <c r="O154" s="14">
        <f t="shared" si="10"/>
        <v>0</v>
      </c>
    </row>
    <row r="155" spans="1:15" ht="36" x14ac:dyDescent="0.25">
      <c r="A155" s="22" t="s">
        <v>10</v>
      </c>
      <c r="B155" s="21">
        <v>154</v>
      </c>
      <c r="C155" s="22" t="s">
        <v>263</v>
      </c>
      <c r="D155" s="22">
        <v>7</v>
      </c>
      <c r="E155" s="22" t="s">
        <v>14</v>
      </c>
      <c r="F155" s="22" t="s">
        <v>446</v>
      </c>
      <c r="G155" s="6" t="s">
        <v>13</v>
      </c>
      <c r="H155" s="37" t="s">
        <v>617</v>
      </c>
      <c r="I155" s="6" t="s">
        <v>13</v>
      </c>
      <c r="J155" s="6" t="s">
        <v>13</v>
      </c>
      <c r="K155" s="12"/>
      <c r="L155" s="13"/>
      <c r="M155" s="14">
        <f t="shared" si="8"/>
        <v>0</v>
      </c>
      <c r="N155" s="14">
        <f t="shared" si="9"/>
        <v>0</v>
      </c>
      <c r="O155" s="14">
        <f t="shared" si="10"/>
        <v>0</v>
      </c>
    </row>
    <row r="156" spans="1:15" ht="36" x14ac:dyDescent="0.25">
      <c r="A156" s="22" t="s">
        <v>10</v>
      </c>
      <c r="B156" s="21">
        <v>155</v>
      </c>
      <c r="C156" s="22" t="s">
        <v>263</v>
      </c>
      <c r="D156" s="22">
        <v>1</v>
      </c>
      <c r="E156" s="22" t="s">
        <v>47</v>
      </c>
      <c r="F156" s="22" t="s">
        <v>447</v>
      </c>
      <c r="G156" s="37" t="s">
        <v>618</v>
      </c>
      <c r="H156" s="6" t="s">
        <v>13</v>
      </c>
      <c r="I156" s="6" t="s">
        <v>13</v>
      </c>
      <c r="J156" s="6" t="s">
        <v>13</v>
      </c>
      <c r="K156" s="12"/>
      <c r="L156" s="13"/>
      <c r="M156" s="14">
        <f t="shared" si="8"/>
        <v>0</v>
      </c>
      <c r="N156" s="14">
        <f t="shared" si="9"/>
        <v>0</v>
      </c>
      <c r="O156" s="14">
        <f t="shared" si="10"/>
        <v>0</v>
      </c>
    </row>
    <row r="157" spans="1:15" ht="36" x14ac:dyDescent="0.25">
      <c r="A157" s="22" t="s">
        <v>10</v>
      </c>
      <c r="B157" s="21">
        <v>156</v>
      </c>
      <c r="C157" s="22" t="s">
        <v>265</v>
      </c>
      <c r="D157" s="22">
        <v>1</v>
      </c>
      <c r="E157" s="22" t="s">
        <v>14</v>
      </c>
      <c r="F157" s="22" t="s">
        <v>448</v>
      </c>
      <c r="G157" s="6" t="s">
        <v>13</v>
      </c>
      <c r="H157" s="6" t="s">
        <v>13</v>
      </c>
      <c r="I157" s="6" t="s">
        <v>13</v>
      </c>
      <c r="J157" s="6" t="s">
        <v>13</v>
      </c>
      <c r="K157" s="12"/>
      <c r="L157" s="13"/>
      <c r="M157" s="14">
        <f t="shared" si="8"/>
        <v>0</v>
      </c>
      <c r="N157" s="14">
        <f t="shared" si="9"/>
        <v>0</v>
      </c>
      <c r="O157" s="14">
        <f t="shared" si="10"/>
        <v>0</v>
      </c>
    </row>
    <row r="158" spans="1:15" ht="36" x14ac:dyDescent="0.25">
      <c r="A158" s="22" t="s">
        <v>10</v>
      </c>
      <c r="B158" s="21">
        <v>157</v>
      </c>
      <c r="C158" s="22" t="s">
        <v>265</v>
      </c>
      <c r="D158" s="22">
        <v>1</v>
      </c>
      <c r="E158" s="22" t="s">
        <v>14</v>
      </c>
      <c r="F158" s="22" t="s">
        <v>449</v>
      </c>
      <c r="G158" s="6" t="s">
        <v>13</v>
      </c>
      <c r="H158" s="6" t="s">
        <v>13</v>
      </c>
      <c r="I158" s="6" t="s">
        <v>13</v>
      </c>
      <c r="J158" s="6" t="s">
        <v>13</v>
      </c>
      <c r="K158" s="12"/>
      <c r="L158" s="13"/>
      <c r="M158" s="14">
        <f t="shared" si="8"/>
        <v>0</v>
      </c>
      <c r="N158" s="14">
        <f t="shared" si="9"/>
        <v>0</v>
      </c>
      <c r="O158" s="14">
        <f t="shared" si="10"/>
        <v>0</v>
      </c>
    </row>
    <row r="159" spans="1:15" ht="60" x14ac:dyDescent="0.25">
      <c r="A159" s="22" t="s">
        <v>84</v>
      </c>
      <c r="B159" s="21">
        <v>158</v>
      </c>
      <c r="C159" s="22" t="s">
        <v>619</v>
      </c>
      <c r="D159" s="22">
        <v>4</v>
      </c>
      <c r="E159" s="22" t="s">
        <v>14</v>
      </c>
      <c r="F159" s="22" t="s">
        <v>620</v>
      </c>
      <c r="G159" s="6" t="s">
        <v>13</v>
      </c>
      <c r="H159" s="6" t="s">
        <v>13</v>
      </c>
      <c r="I159" s="6" t="s">
        <v>13</v>
      </c>
      <c r="J159" s="6" t="s">
        <v>13</v>
      </c>
      <c r="K159" s="12"/>
      <c r="L159" s="13"/>
      <c r="M159" s="14">
        <f t="shared" si="8"/>
        <v>0</v>
      </c>
      <c r="N159" s="14">
        <f t="shared" si="9"/>
        <v>0</v>
      </c>
      <c r="O159" s="14">
        <f t="shared" si="10"/>
        <v>0</v>
      </c>
    </row>
    <row r="160" spans="1:15" ht="38.25" x14ac:dyDescent="0.25">
      <c r="A160" s="1" t="s">
        <v>10</v>
      </c>
      <c r="B160" s="1" t="s">
        <v>178</v>
      </c>
      <c r="C160" s="4" t="s">
        <v>265</v>
      </c>
      <c r="D160" s="5">
        <v>1</v>
      </c>
      <c r="E160" s="5" t="s">
        <v>18</v>
      </c>
      <c r="F160" s="3" t="s">
        <v>19</v>
      </c>
      <c r="G160" s="6" t="s">
        <v>13</v>
      </c>
      <c r="H160" s="6" t="s">
        <v>13</v>
      </c>
      <c r="I160" s="5" t="s">
        <v>20</v>
      </c>
      <c r="J160" s="5" t="s">
        <v>13</v>
      </c>
      <c r="K160" s="12"/>
      <c r="L160" s="13"/>
      <c r="M160" s="14">
        <f t="shared" si="8"/>
        <v>0</v>
      </c>
      <c r="N160" s="14">
        <f t="shared" si="9"/>
        <v>0</v>
      </c>
      <c r="O160" s="14">
        <f t="shared" si="10"/>
        <v>0</v>
      </c>
    </row>
    <row r="161" spans="1:15" ht="38.25" x14ac:dyDescent="0.25">
      <c r="A161" s="1" t="s">
        <v>10</v>
      </c>
      <c r="B161" s="1" t="s">
        <v>179</v>
      </c>
      <c r="C161" s="1" t="s">
        <v>265</v>
      </c>
      <c r="D161" s="1">
        <v>3</v>
      </c>
      <c r="E161" s="1" t="s">
        <v>14</v>
      </c>
      <c r="F161" s="1" t="s">
        <v>21</v>
      </c>
      <c r="G161" s="1" t="s">
        <v>13</v>
      </c>
      <c r="H161" s="1" t="s">
        <v>13</v>
      </c>
      <c r="I161" s="1" t="s">
        <v>22</v>
      </c>
      <c r="J161" s="1" t="s">
        <v>13</v>
      </c>
      <c r="K161" s="12"/>
      <c r="L161" s="13"/>
      <c r="M161" s="14">
        <f t="shared" si="8"/>
        <v>0</v>
      </c>
      <c r="N161" s="14">
        <f t="shared" si="9"/>
        <v>0</v>
      </c>
      <c r="O161" s="14">
        <f t="shared" si="10"/>
        <v>0</v>
      </c>
    </row>
    <row r="162" spans="1:15" ht="38.25" x14ac:dyDescent="0.25">
      <c r="A162" s="1" t="s">
        <v>10</v>
      </c>
      <c r="B162" s="1" t="s">
        <v>180</v>
      </c>
      <c r="C162" s="1" t="s">
        <v>265</v>
      </c>
      <c r="D162" s="1">
        <v>1</v>
      </c>
      <c r="E162" s="1" t="s">
        <v>14</v>
      </c>
      <c r="F162" s="1" t="s">
        <v>23</v>
      </c>
      <c r="G162" s="1" t="s">
        <v>13</v>
      </c>
      <c r="H162" s="1" t="s">
        <v>13</v>
      </c>
      <c r="I162" s="1" t="s">
        <v>13</v>
      </c>
      <c r="J162" s="1" t="s">
        <v>13</v>
      </c>
      <c r="K162" s="12"/>
      <c r="L162" s="13"/>
      <c r="M162" s="14">
        <f t="shared" si="8"/>
        <v>0</v>
      </c>
      <c r="N162" s="14">
        <f t="shared" si="9"/>
        <v>0</v>
      </c>
      <c r="O162" s="14">
        <f t="shared" si="10"/>
        <v>0</v>
      </c>
    </row>
    <row r="163" spans="1:15" ht="38.25" x14ac:dyDescent="0.25">
      <c r="A163" s="1" t="s">
        <v>10</v>
      </c>
      <c r="B163" s="1" t="s">
        <v>181</v>
      </c>
      <c r="C163" s="1" t="s">
        <v>265</v>
      </c>
      <c r="D163" s="1">
        <v>1</v>
      </c>
      <c r="E163" s="1" t="s">
        <v>14</v>
      </c>
      <c r="F163" s="1" t="s">
        <v>25</v>
      </c>
      <c r="G163" s="1" t="s">
        <v>13</v>
      </c>
      <c r="H163" s="1" t="s">
        <v>13</v>
      </c>
      <c r="I163" s="1" t="s">
        <v>13</v>
      </c>
      <c r="J163" s="1" t="s">
        <v>13</v>
      </c>
      <c r="K163" s="12"/>
      <c r="L163" s="13"/>
      <c r="M163" s="14">
        <f t="shared" si="8"/>
        <v>0</v>
      </c>
      <c r="N163" s="14">
        <f t="shared" si="9"/>
        <v>0</v>
      </c>
      <c r="O163" s="14">
        <f t="shared" si="10"/>
        <v>0</v>
      </c>
    </row>
    <row r="164" spans="1:15" ht="25.5" x14ac:dyDescent="0.25">
      <c r="A164" s="1" t="s">
        <v>10</v>
      </c>
      <c r="B164" s="1" t="s">
        <v>182</v>
      </c>
      <c r="C164" s="1" t="s">
        <v>16</v>
      </c>
      <c r="D164" s="1">
        <v>5</v>
      </c>
      <c r="E164" s="1" t="s">
        <v>12</v>
      </c>
      <c r="F164" s="1" t="s">
        <v>26</v>
      </c>
      <c r="G164" s="1" t="s">
        <v>13</v>
      </c>
      <c r="H164" s="1" t="s">
        <v>27</v>
      </c>
      <c r="I164" s="1" t="s">
        <v>13</v>
      </c>
      <c r="J164" s="1" t="s">
        <v>13</v>
      </c>
      <c r="K164" s="12"/>
      <c r="L164" s="13"/>
      <c r="M164" s="14">
        <f t="shared" si="8"/>
        <v>0</v>
      </c>
      <c r="N164" s="14">
        <f t="shared" si="9"/>
        <v>0</v>
      </c>
      <c r="O164" s="14">
        <f t="shared" si="10"/>
        <v>0</v>
      </c>
    </row>
    <row r="165" spans="1:15" ht="25.5" x14ac:dyDescent="0.25">
      <c r="A165" s="1" t="s">
        <v>10</v>
      </c>
      <c r="B165" s="1" t="s">
        <v>183</v>
      </c>
      <c r="C165" s="1" t="s">
        <v>16</v>
      </c>
      <c r="D165" s="1">
        <v>2</v>
      </c>
      <c r="E165" s="1" t="s">
        <v>28</v>
      </c>
      <c r="F165" s="1" t="s">
        <v>29</v>
      </c>
      <c r="G165" s="1" t="s">
        <v>13</v>
      </c>
      <c r="H165" s="1" t="s">
        <v>30</v>
      </c>
      <c r="I165" s="1" t="s">
        <v>13</v>
      </c>
      <c r="J165" s="1" t="s">
        <v>13</v>
      </c>
      <c r="K165" s="12"/>
      <c r="L165" s="13"/>
      <c r="M165" s="14">
        <f t="shared" si="8"/>
        <v>0</v>
      </c>
      <c r="N165" s="14">
        <f t="shared" si="9"/>
        <v>0</v>
      </c>
      <c r="O165" s="14">
        <f t="shared" si="10"/>
        <v>0</v>
      </c>
    </row>
    <row r="166" spans="1:15" ht="25.5" x14ac:dyDescent="0.25">
      <c r="A166" s="1" t="s">
        <v>10</v>
      </c>
      <c r="B166" s="1" t="s">
        <v>184</v>
      </c>
      <c r="C166" s="1" t="s">
        <v>16</v>
      </c>
      <c r="D166" s="1">
        <v>4</v>
      </c>
      <c r="E166" s="1" t="s">
        <v>12</v>
      </c>
      <c r="F166" s="1" t="s">
        <v>31</v>
      </c>
      <c r="G166" s="1" t="s">
        <v>13</v>
      </c>
      <c r="H166" s="1" t="s">
        <v>32</v>
      </c>
      <c r="I166" s="1" t="s">
        <v>13</v>
      </c>
      <c r="J166" s="1" t="s">
        <v>13</v>
      </c>
      <c r="K166" s="12"/>
      <c r="L166" s="13"/>
      <c r="M166" s="14">
        <f t="shared" si="8"/>
        <v>0</v>
      </c>
      <c r="N166" s="14">
        <f t="shared" si="9"/>
        <v>0</v>
      </c>
      <c r="O166" s="14">
        <f t="shared" si="10"/>
        <v>0</v>
      </c>
    </row>
    <row r="167" spans="1:15" ht="25.5" x14ac:dyDescent="0.25">
      <c r="A167" s="1" t="s">
        <v>10</v>
      </c>
      <c r="B167" s="1" t="s">
        <v>185</v>
      </c>
      <c r="C167" s="1" t="s">
        <v>16</v>
      </c>
      <c r="D167" s="1">
        <v>4</v>
      </c>
      <c r="E167" s="1" t="s">
        <v>12</v>
      </c>
      <c r="F167" s="1" t="s">
        <v>33</v>
      </c>
      <c r="G167" s="1" t="s">
        <v>13</v>
      </c>
      <c r="H167" s="1" t="s">
        <v>34</v>
      </c>
      <c r="I167" s="1" t="s">
        <v>13</v>
      </c>
      <c r="J167" s="1" t="s">
        <v>13</v>
      </c>
      <c r="K167" s="12"/>
      <c r="L167" s="13"/>
      <c r="M167" s="14">
        <f t="shared" si="8"/>
        <v>0</v>
      </c>
      <c r="N167" s="14">
        <f t="shared" si="9"/>
        <v>0</v>
      </c>
      <c r="O167" s="14">
        <f t="shared" si="10"/>
        <v>0</v>
      </c>
    </row>
    <row r="168" spans="1:15" ht="25.5" x14ac:dyDescent="0.25">
      <c r="A168" s="1" t="s">
        <v>10</v>
      </c>
      <c r="B168" s="1" t="s">
        <v>186</v>
      </c>
      <c r="C168" s="1" t="s">
        <v>16</v>
      </c>
      <c r="D168" s="1">
        <v>2</v>
      </c>
      <c r="E168" s="1" t="s">
        <v>12</v>
      </c>
      <c r="F168" s="1" t="s">
        <v>35</v>
      </c>
      <c r="G168" s="1" t="s">
        <v>13</v>
      </c>
      <c r="H168" s="1" t="s">
        <v>36</v>
      </c>
      <c r="I168" s="1" t="s">
        <v>13</v>
      </c>
      <c r="J168" s="1" t="s">
        <v>13</v>
      </c>
      <c r="K168" s="12"/>
      <c r="L168" s="13"/>
      <c r="M168" s="14">
        <f t="shared" si="8"/>
        <v>0</v>
      </c>
      <c r="N168" s="14">
        <f t="shared" si="9"/>
        <v>0</v>
      </c>
      <c r="O168" s="14">
        <f t="shared" si="10"/>
        <v>0</v>
      </c>
    </row>
    <row r="169" spans="1:15" ht="25.5" x14ac:dyDescent="0.25">
      <c r="A169" s="1" t="s">
        <v>10</v>
      </c>
      <c r="B169" s="1" t="s">
        <v>187</v>
      </c>
      <c r="C169" s="1" t="s">
        <v>16</v>
      </c>
      <c r="D169" s="1">
        <v>4</v>
      </c>
      <c r="E169" s="1" t="s">
        <v>12</v>
      </c>
      <c r="F169" s="1" t="s">
        <v>37</v>
      </c>
      <c r="G169" s="1" t="s">
        <v>13</v>
      </c>
      <c r="H169" s="1" t="s">
        <v>38</v>
      </c>
      <c r="I169" s="1" t="s">
        <v>13</v>
      </c>
      <c r="J169" s="1" t="s">
        <v>13</v>
      </c>
      <c r="K169" s="12"/>
      <c r="L169" s="13"/>
      <c r="M169" s="14">
        <f t="shared" si="8"/>
        <v>0</v>
      </c>
      <c r="N169" s="14">
        <f t="shared" si="9"/>
        <v>0</v>
      </c>
      <c r="O169" s="14">
        <f t="shared" si="10"/>
        <v>0</v>
      </c>
    </row>
    <row r="170" spans="1:15" ht="25.5" x14ac:dyDescent="0.25">
      <c r="A170" s="1" t="s">
        <v>10</v>
      </c>
      <c r="B170" s="1" t="s">
        <v>188</v>
      </c>
      <c r="C170" s="1" t="s">
        <v>16</v>
      </c>
      <c r="D170" s="1">
        <v>4</v>
      </c>
      <c r="E170" s="1" t="s">
        <v>12</v>
      </c>
      <c r="F170" s="1" t="s">
        <v>37</v>
      </c>
      <c r="G170" s="1" t="s">
        <v>13</v>
      </c>
      <c r="H170" s="1" t="s">
        <v>39</v>
      </c>
      <c r="I170" s="1" t="s">
        <v>13</v>
      </c>
      <c r="J170" s="1" t="s">
        <v>13</v>
      </c>
      <c r="K170" s="12"/>
      <c r="L170" s="13"/>
      <c r="M170" s="14">
        <f t="shared" si="8"/>
        <v>0</v>
      </c>
      <c r="N170" s="14">
        <f t="shared" si="9"/>
        <v>0</v>
      </c>
      <c r="O170" s="14">
        <f t="shared" si="10"/>
        <v>0</v>
      </c>
    </row>
    <row r="171" spans="1:15" ht="25.5" x14ac:dyDescent="0.25">
      <c r="A171" s="1" t="s">
        <v>10</v>
      </c>
      <c r="B171" s="1" t="s">
        <v>189</v>
      </c>
      <c r="C171" s="1" t="s">
        <v>16</v>
      </c>
      <c r="D171" s="1">
        <v>5</v>
      </c>
      <c r="E171" s="1" t="s">
        <v>12</v>
      </c>
      <c r="F171" s="1" t="s">
        <v>40</v>
      </c>
      <c r="G171" s="1" t="s">
        <v>13</v>
      </c>
      <c r="H171" s="1" t="s">
        <v>41</v>
      </c>
      <c r="I171" s="1" t="s">
        <v>13</v>
      </c>
      <c r="J171" s="1" t="s">
        <v>13</v>
      </c>
      <c r="K171" s="12"/>
      <c r="L171" s="13"/>
      <c r="M171" s="14">
        <f t="shared" si="8"/>
        <v>0</v>
      </c>
      <c r="N171" s="14">
        <f t="shared" si="9"/>
        <v>0</v>
      </c>
      <c r="O171" s="14">
        <f t="shared" si="10"/>
        <v>0</v>
      </c>
    </row>
    <row r="172" spans="1:15" ht="25.5" x14ac:dyDescent="0.25">
      <c r="A172" s="1" t="s">
        <v>10</v>
      </c>
      <c r="B172" s="1" t="s">
        <v>190</v>
      </c>
      <c r="C172" s="1" t="s">
        <v>16</v>
      </c>
      <c r="D172" s="1">
        <v>4</v>
      </c>
      <c r="E172" s="1" t="s">
        <v>12</v>
      </c>
      <c r="F172" s="1" t="s">
        <v>42</v>
      </c>
      <c r="G172" s="1" t="s">
        <v>13</v>
      </c>
      <c r="H172" s="1" t="s">
        <v>43</v>
      </c>
      <c r="I172" s="1" t="s">
        <v>13</v>
      </c>
      <c r="J172" s="1" t="s">
        <v>13</v>
      </c>
      <c r="K172" s="12"/>
      <c r="L172" s="13"/>
      <c r="M172" s="14">
        <f t="shared" si="8"/>
        <v>0</v>
      </c>
      <c r="N172" s="14">
        <f t="shared" si="9"/>
        <v>0</v>
      </c>
      <c r="O172" s="14">
        <f t="shared" si="10"/>
        <v>0</v>
      </c>
    </row>
    <row r="173" spans="1:15" ht="51" x14ac:dyDescent="0.25">
      <c r="A173" s="1" t="s">
        <v>10</v>
      </c>
      <c r="B173" s="1" t="s">
        <v>191</v>
      </c>
      <c r="C173" s="1" t="s">
        <v>263</v>
      </c>
      <c r="D173" s="1">
        <v>7</v>
      </c>
      <c r="E173" s="1" t="s">
        <v>47</v>
      </c>
      <c r="F173" s="1" t="s">
        <v>48</v>
      </c>
      <c r="G173" s="1" t="s">
        <v>49</v>
      </c>
      <c r="H173" s="1" t="s">
        <v>13</v>
      </c>
      <c r="I173" s="1" t="s">
        <v>13</v>
      </c>
      <c r="J173" s="1" t="s">
        <v>13</v>
      </c>
      <c r="K173" s="12"/>
      <c r="L173" s="13"/>
      <c r="M173" s="14">
        <f t="shared" si="8"/>
        <v>0</v>
      </c>
      <c r="N173" s="14">
        <f t="shared" si="9"/>
        <v>0</v>
      </c>
      <c r="O173" s="14">
        <f t="shared" si="10"/>
        <v>0</v>
      </c>
    </row>
    <row r="174" spans="1:15" ht="38.25" x14ac:dyDescent="0.25">
      <c r="A174" s="1" t="s">
        <v>10</v>
      </c>
      <c r="B174" s="1" t="s">
        <v>192</v>
      </c>
      <c r="C174" s="1" t="s">
        <v>263</v>
      </c>
      <c r="D174" s="1">
        <v>6</v>
      </c>
      <c r="E174" s="1" t="s">
        <v>14</v>
      </c>
      <c r="F174" s="1" t="s">
        <v>50</v>
      </c>
      <c r="G174" s="1" t="s">
        <v>13</v>
      </c>
      <c r="H174" s="1" t="s">
        <v>13</v>
      </c>
      <c r="I174" s="1" t="s">
        <v>51</v>
      </c>
      <c r="J174" s="1" t="s">
        <v>13</v>
      </c>
      <c r="K174" s="12"/>
      <c r="L174" s="13"/>
      <c r="M174" s="14">
        <f t="shared" si="8"/>
        <v>0</v>
      </c>
      <c r="N174" s="14">
        <f t="shared" si="9"/>
        <v>0</v>
      </c>
      <c r="O174" s="14">
        <f t="shared" si="10"/>
        <v>0</v>
      </c>
    </row>
    <row r="175" spans="1:15" ht="38.25" x14ac:dyDescent="0.25">
      <c r="A175" s="1" t="s">
        <v>10</v>
      </c>
      <c r="B175" s="1" t="s">
        <v>193</v>
      </c>
      <c r="C175" s="1" t="s">
        <v>11</v>
      </c>
      <c r="D175" s="1">
        <v>1</v>
      </c>
      <c r="E175" s="1" t="s">
        <v>14</v>
      </c>
      <c r="F175" s="1" t="s">
        <v>53</v>
      </c>
      <c r="G175" s="1" t="s">
        <v>54</v>
      </c>
      <c r="H175" s="1" t="s">
        <v>13</v>
      </c>
      <c r="I175" s="1" t="s">
        <v>13</v>
      </c>
      <c r="J175" s="1" t="s">
        <v>13</v>
      </c>
      <c r="K175" s="12"/>
      <c r="L175" s="13"/>
      <c r="M175" s="14">
        <f t="shared" si="8"/>
        <v>0</v>
      </c>
      <c r="N175" s="14">
        <f t="shared" si="9"/>
        <v>0</v>
      </c>
      <c r="O175" s="14">
        <f t="shared" si="10"/>
        <v>0</v>
      </c>
    </row>
    <row r="176" spans="1:15" ht="38.25" x14ac:dyDescent="0.25">
      <c r="A176" s="1" t="s">
        <v>10</v>
      </c>
      <c r="B176" s="1" t="s">
        <v>194</v>
      </c>
      <c r="C176" s="1" t="s">
        <v>11</v>
      </c>
      <c r="D176" s="1">
        <v>2</v>
      </c>
      <c r="E176" s="1" t="s">
        <v>14</v>
      </c>
      <c r="F176" s="1" t="s">
        <v>55</v>
      </c>
      <c r="G176" s="1" t="s">
        <v>13</v>
      </c>
      <c r="H176" s="1" t="s">
        <v>13</v>
      </c>
      <c r="I176" s="1" t="s">
        <v>13</v>
      </c>
      <c r="J176" s="1" t="s">
        <v>13</v>
      </c>
      <c r="K176" s="12"/>
      <c r="L176" s="13"/>
      <c r="M176" s="14">
        <f t="shared" si="8"/>
        <v>0</v>
      </c>
      <c r="N176" s="14">
        <f t="shared" si="9"/>
        <v>0</v>
      </c>
      <c r="O176" s="14">
        <f t="shared" si="10"/>
        <v>0</v>
      </c>
    </row>
    <row r="177" spans="1:15" ht="38.25" x14ac:dyDescent="0.25">
      <c r="A177" s="1" t="s">
        <v>10</v>
      </c>
      <c r="B177" s="1" t="s">
        <v>195</v>
      </c>
      <c r="C177" s="1" t="s">
        <v>169</v>
      </c>
      <c r="D177" s="1">
        <v>1</v>
      </c>
      <c r="E177" s="1" t="s">
        <v>14</v>
      </c>
      <c r="F177" s="1" t="s">
        <v>56</v>
      </c>
      <c r="G177" s="1" t="s">
        <v>13</v>
      </c>
      <c r="H177" s="1" t="s">
        <v>57</v>
      </c>
      <c r="I177" s="1" t="s">
        <v>13</v>
      </c>
      <c r="J177" s="1" t="s">
        <v>13</v>
      </c>
      <c r="K177" s="12"/>
      <c r="L177" s="13"/>
      <c r="M177" s="14">
        <f t="shared" si="8"/>
        <v>0</v>
      </c>
      <c r="N177" s="14">
        <f t="shared" si="9"/>
        <v>0</v>
      </c>
      <c r="O177" s="14">
        <f t="shared" si="10"/>
        <v>0</v>
      </c>
    </row>
    <row r="178" spans="1:15" ht="38.25" x14ac:dyDescent="0.25">
      <c r="A178" s="1" t="s">
        <v>10</v>
      </c>
      <c r="B178" s="1" t="s">
        <v>196</v>
      </c>
      <c r="C178" s="1" t="s">
        <v>266</v>
      </c>
      <c r="D178" s="1">
        <v>1</v>
      </c>
      <c r="E178" s="1" t="s">
        <v>14</v>
      </c>
      <c r="F178" s="1" t="s">
        <v>58</v>
      </c>
      <c r="G178" s="1" t="s">
        <v>13</v>
      </c>
      <c r="H178" s="1" t="s">
        <v>13</v>
      </c>
      <c r="I178" s="1" t="s">
        <v>13</v>
      </c>
      <c r="J178" s="1" t="s">
        <v>13</v>
      </c>
      <c r="K178" s="12"/>
      <c r="L178" s="13"/>
      <c r="M178" s="14">
        <f t="shared" si="8"/>
        <v>0</v>
      </c>
      <c r="N178" s="14">
        <f t="shared" si="9"/>
        <v>0</v>
      </c>
      <c r="O178" s="14">
        <f t="shared" si="10"/>
        <v>0</v>
      </c>
    </row>
    <row r="179" spans="1:15" ht="38.25" x14ac:dyDescent="0.25">
      <c r="A179" s="1" t="s">
        <v>10</v>
      </c>
      <c r="B179" s="1" t="s">
        <v>197</v>
      </c>
      <c r="C179" s="1" t="s">
        <v>266</v>
      </c>
      <c r="D179" s="1">
        <v>1</v>
      </c>
      <c r="E179" s="1" t="s">
        <v>14</v>
      </c>
      <c r="F179" s="1" t="s">
        <v>59</v>
      </c>
      <c r="G179" s="1" t="s">
        <v>13</v>
      </c>
      <c r="H179" s="1" t="s">
        <v>60</v>
      </c>
      <c r="I179" s="1" t="s">
        <v>13</v>
      </c>
      <c r="J179" s="1" t="s">
        <v>13</v>
      </c>
      <c r="K179" s="12"/>
      <c r="L179" s="13"/>
      <c r="M179" s="14">
        <f t="shared" si="8"/>
        <v>0</v>
      </c>
      <c r="N179" s="14">
        <f t="shared" si="9"/>
        <v>0</v>
      </c>
      <c r="O179" s="14">
        <f t="shared" si="10"/>
        <v>0</v>
      </c>
    </row>
    <row r="180" spans="1:15" ht="38.25" x14ac:dyDescent="0.25">
      <c r="A180" s="1" t="s">
        <v>10</v>
      </c>
      <c r="B180" s="1" t="s">
        <v>198</v>
      </c>
      <c r="C180" s="1" t="s">
        <v>117</v>
      </c>
      <c r="D180" s="1">
        <v>5</v>
      </c>
      <c r="E180" s="1" t="s">
        <v>28</v>
      </c>
      <c r="F180" s="1" t="s">
        <v>61</v>
      </c>
      <c r="G180" s="1" t="s">
        <v>13</v>
      </c>
      <c r="H180" s="1" t="s">
        <v>13</v>
      </c>
      <c r="I180" s="1" t="s">
        <v>62</v>
      </c>
      <c r="J180" s="1" t="s">
        <v>13</v>
      </c>
      <c r="K180" s="12"/>
      <c r="L180" s="13"/>
      <c r="M180" s="14">
        <f t="shared" si="8"/>
        <v>0</v>
      </c>
      <c r="N180" s="14">
        <f t="shared" si="9"/>
        <v>0</v>
      </c>
      <c r="O180" s="14">
        <f t="shared" si="10"/>
        <v>0</v>
      </c>
    </row>
    <row r="181" spans="1:15" ht="38.25" x14ac:dyDescent="0.25">
      <c r="A181" s="1" t="s">
        <v>10</v>
      </c>
      <c r="B181" s="1" t="s">
        <v>199</v>
      </c>
      <c r="C181" s="1" t="s">
        <v>117</v>
      </c>
      <c r="D181" s="1">
        <v>1</v>
      </c>
      <c r="E181" s="1" t="s">
        <v>14</v>
      </c>
      <c r="F181" s="1" t="s">
        <v>63</v>
      </c>
      <c r="G181" s="1" t="s">
        <v>13</v>
      </c>
      <c r="H181" s="1" t="s">
        <v>13</v>
      </c>
      <c r="I181" s="1" t="s">
        <v>64</v>
      </c>
      <c r="J181" s="1" t="s">
        <v>13</v>
      </c>
      <c r="K181" s="12"/>
      <c r="L181" s="13"/>
      <c r="M181" s="14">
        <f t="shared" si="8"/>
        <v>0</v>
      </c>
      <c r="N181" s="14">
        <f t="shared" si="9"/>
        <v>0</v>
      </c>
      <c r="O181" s="14">
        <f t="shared" si="10"/>
        <v>0</v>
      </c>
    </row>
    <row r="182" spans="1:15" ht="38.25" x14ac:dyDescent="0.25">
      <c r="A182" s="1" t="s">
        <v>10</v>
      </c>
      <c r="B182" s="1" t="s">
        <v>200</v>
      </c>
      <c r="C182" s="1" t="s">
        <v>117</v>
      </c>
      <c r="D182" s="1">
        <v>3</v>
      </c>
      <c r="E182" s="1" t="s">
        <v>65</v>
      </c>
      <c r="F182" s="1" t="s">
        <v>66</v>
      </c>
      <c r="G182" s="1" t="s">
        <v>67</v>
      </c>
      <c r="H182" s="1" t="s">
        <v>68</v>
      </c>
      <c r="I182" s="1" t="s">
        <v>69</v>
      </c>
      <c r="J182" s="1" t="s">
        <v>13</v>
      </c>
      <c r="K182" s="12"/>
      <c r="L182" s="13"/>
      <c r="M182" s="14">
        <f t="shared" si="8"/>
        <v>0</v>
      </c>
      <c r="N182" s="14">
        <f t="shared" si="9"/>
        <v>0</v>
      </c>
      <c r="O182" s="14">
        <f t="shared" si="10"/>
        <v>0</v>
      </c>
    </row>
    <row r="183" spans="1:15" ht="38.25" x14ac:dyDescent="0.25">
      <c r="A183" s="1" t="s">
        <v>10</v>
      </c>
      <c r="B183" s="1" t="s">
        <v>201</v>
      </c>
      <c r="C183" s="1" t="s">
        <v>72</v>
      </c>
      <c r="D183" s="1">
        <v>1</v>
      </c>
      <c r="E183" s="1" t="s">
        <v>14</v>
      </c>
      <c r="F183" s="1" t="s">
        <v>73</v>
      </c>
      <c r="G183" s="1" t="s">
        <v>74</v>
      </c>
      <c r="H183" s="1" t="s">
        <v>13</v>
      </c>
      <c r="I183" s="1" t="s">
        <v>13</v>
      </c>
      <c r="J183" s="1" t="s">
        <v>13</v>
      </c>
      <c r="K183" s="12"/>
      <c r="L183" s="13"/>
      <c r="M183" s="14">
        <f t="shared" si="8"/>
        <v>0</v>
      </c>
      <c r="N183" s="14">
        <f t="shared" si="9"/>
        <v>0</v>
      </c>
      <c r="O183" s="14">
        <f t="shared" si="10"/>
        <v>0</v>
      </c>
    </row>
    <row r="184" spans="1:15" ht="38.25" x14ac:dyDescent="0.25">
      <c r="A184" s="1" t="s">
        <v>10</v>
      </c>
      <c r="B184" s="1" t="s">
        <v>202</v>
      </c>
      <c r="C184" s="1" t="s">
        <v>117</v>
      </c>
      <c r="D184" s="1">
        <v>2</v>
      </c>
      <c r="E184" s="1" t="s">
        <v>14</v>
      </c>
      <c r="F184" s="1" t="s">
        <v>75</v>
      </c>
      <c r="G184" s="1" t="s">
        <v>13</v>
      </c>
      <c r="H184" s="1" t="s">
        <v>13</v>
      </c>
      <c r="I184" s="1" t="s">
        <v>13</v>
      </c>
      <c r="J184" s="1" t="s">
        <v>13</v>
      </c>
      <c r="K184" s="12"/>
      <c r="L184" s="13"/>
      <c r="M184" s="14">
        <f t="shared" si="8"/>
        <v>0</v>
      </c>
      <c r="N184" s="14">
        <f t="shared" si="9"/>
        <v>0</v>
      </c>
      <c r="O184" s="14">
        <f t="shared" si="10"/>
        <v>0</v>
      </c>
    </row>
    <row r="185" spans="1:15" ht="25.5" x14ac:dyDescent="0.25">
      <c r="A185" s="1" t="s">
        <v>10</v>
      </c>
      <c r="B185" s="1" t="s">
        <v>203</v>
      </c>
      <c r="C185" s="1" t="s">
        <v>52</v>
      </c>
      <c r="D185" s="1">
        <v>2</v>
      </c>
      <c r="E185" s="1" t="s">
        <v>47</v>
      </c>
      <c r="F185" s="1" t="s">
        <v>76</v>
      </c>
      <c r="G185" s="1" t="s">
        <v>13</v>
      </c>
      <c r="H185" s="1" t="s">
        <v>13</v>
      </c>
      <c r="I185" s="1" t="s">
        <v>77</v>
      </c>
      <c r="J185" s="1" t="s">
        <v>70</v>
      </c>
      <c r="K185" s="12"/>
      <c r="L185" s="13"/>
      <c r="M185" s="14">
        <f t="shared" si="8"/>
        <v>0</v>
      </c>
      <c r="N185" s="14">
        <f t="shared" si="9"/>
        <v>0</v>
      </c>
      <c r="O185" s="14">
        <f t="shared" si="10"/>
        <v>0</v>
      </c>
    </row>
    <row r="186" spans="1:15" ht="25.5" x14ac:dyDescent="0.25">
      <c r="A186" s="1" t="s">
        <v>10</v>
      </c>
      <c r="B186" s="1" t="s">
        <v>204</v>
      </c>
      <c r="C186" s="1" t="s">
        <v>52</v>
      </c>
      <c r="D186" s="1">
        <v>2</v>
      </c>
      <c r="E186" s="1" t="s">
        <v>47</v>
      </c>
      <c r="F186" s="1" t="s">
        <v>78</v>
      </c>
      <c r="G186" s="1" t="s">
        <v>13</v>
      </c>
      <c r="H186" s="1" t="s">
        <v>13</v>
      </c>
      <c r="I186" s="1" t="s">
        <v>77</v>
      </c>
      <c r="J186" s="1" t="s">
        <v>79</v>
      </c>
      <c r="K186" s="12"/>
      <c r="L186" s="13"/>
      <c r="M186" s="14">
        <f t="shared" si="8"/>
        <v>0</v>
      </c>
      <c r="N186" s="14">
        <f t="shared" si="9"/>
        <v>0</v>
      </c>
      <c r="O186" s="14">
        <f t="shared" si="10"/>
        <v>0</v>
      </c>
    </row>
    <row r="187" spans="1:15" ht="25.5" x14ac:dyDescent="0.25">
      <c r="A187" s="1" t="s">
        <v>10</v>
      </c>
      <c r="B187" s="1" t="s">
        <v>205</v>
      </c>
      <c r="C187" s="1" t="s">
        <v>52</v>
      </c>
      <c r="D187" s="1">
        <v>10</v>
      </c>
      <c r="E187" s="1" t="s">
        <v>14</v>
      </c>
      <c r="F187" s="1" t="s">
        <v>80</v>
      </c>
      <c r="G187" s="1" t="s">
        <v>13</v>
      </c>
      <c r="H187" s="1" t="s">
        <v>13</v>
      </c>
      <c r="I187" s="1" t="s">
        <v>81</v>
      </c>
      <c r="J187" s="1" t="s">
        <v>13</v>
      </c>
      <c r="K187" s="12"/>
      <c r="L187" s="13"/>
      <c r="M187" s="14">
        <f t="shared" si="8"/>
        <v>0</v>
      </c>
      <c r="N187" s="14">
        <f t="shared" si="9"/>
        <v>0</v>
      </c>
      <c r="O187" s="14">
        <f t="shared" si="10"/>
        <v>0</v>
      </c>
    </row>
    <row r="188" spans="1:15" ht="25.5" x14ac:dyDescent="0.25">
      <c r="A188" s="1" t="s">
        <v>10</v>
      </c>
      <c r="B188" s="1" t="s">
        <v>206</v>
      </c>
      <c r="C188" s="1" t="s">
        <v>52</v>
      </c>
      <c r="D188" s="1">
        <v>1</v>
      </c>
      <c r="E188" s="1" t="s">
        <v>14</v>
      </c>
      <c r="F188" s="1" t="s">
        <v>82</v>
      </c>
      <c r="G188" s="1" t="s">
        <v>13</v>
      </c>
      <c r="H188" s="1" t="s">
        <v>13</v>
      </c>
      <c r="I188" s="1" t="s">
        <v>83</v>
      </c>
      <c r="J188" s="1" t="s">
        <v>13</v>
      </c>
      <c r="K188" s="12"/>
      <c r="L188" s="13"/>
      <c r="M188" s="14">
        <f t="shared" si="8"/>
        <v>0</v>
      </c>
      <c r="N188" s="14">
        <f t="shared" si="9"/>
        <v>0</v>
      </c>
      <c r="O188" s="14">
        <f t="shared" si="10"/>
        <v>0</v>
      </c>
    </row>
    <row r="189" spans="1:15" ht="76.5" x14ac:dyDescent="0.25">
      <c r="A189" s="1" t="s">
        <v>10</v>
      </c>
      <c r="B189" s="1" t="s">
        <v>207</v>
      </c>
      <c r="C189" s="1" t="s">
        <v>44</v>
      </c>
      <c r="D189" s="1">
        <v>27</v>
      </c>
      <c r="E189" s="1" t="s">
        <v>85</v>
      </c>
      <c r="F189" s="1" t="s">
        <v>86</v>
      </c>
      <c r="G189" s="1" t="s">
        <v>13</v>
      </c>
      <c r="H189" s="1" t="s">
        <v>13</v>
      </c>
      <c r="I189" s="1" t="s">
        <v>87</v>
      </c>
      <c r="J189" s="1" t="s">
        <v>88</v>
      </c>
      <c r="K189" s="12"/>
      <c r="L189" s="13"/>
      <c r="M189" s="14">
        <f t="shared" si="8"/>
        <v>0</v>
      </c>
      <c r="N189" s="14">
        <f t="shared" si="9"/>
        <v>0</v>
      </c>
      <c r="O189" s="14">
        <f t="shared" si="10"/>
        <v>0</v>
      </c>
    </row>
    <row r="190" spans="1:15" ht="25.5" x14ac:dyDescent="0.25">
      <c r="A190" s="1" t="s">
        <v>10</v>
      </c>
      <c r="B190" s="1" t="s">
        <v>208</v>
      </c>
      <c r="C190" s="1" t="s">
        <v>24</v>
      </c>
      <c r="D190" s="1">
        <v>8</v>
      </c>
      <c r="E190" s="1" t="s">
        <v>14</v>
      </c>
      <c r="F190" s="1" t="s">
        <v>90</v>
      </c>
      <c r="G190" s="1" t="s">
        <v>13</v>
      </c>
      <c r="H190" s="1" t="s">
        <v>13</v>
      </c>
      <c r="I190" s="1" t="s">
        <v>13</v>
      </c>
      <c r="J190" s="1" t="s">
        <v>13</v>
      </c>
      <c r="K190" s="12"/>
      <c r="L190" s="13"/>
      <c r="M190" s="14">
        <f t="shared" si="8"/>
        <v>0</v>
      </c>
      <c r="N190" s="14">
        <f t="shared" si="9"/>
        <v>0</v>
      </c>
      <c r="O190" s="14">
        <f t="shared" si="10"/>
        <v>0</v>
      </c>
    </row>
    <row r="191" spans="1:15" ht="25.5" x14ac:dyDescent="0.25">
      <c r="A191" s="1" t="s">
        <v>10</v>
      </c>
      <c r="B191" s="1" t="s">
        <v>209</v>
      </c>
      <c r="C191" s="1" t="s">
        <v>24</v>
      </c>
      <c r="D191" s="1">
        <v>2</v>
      </c>
      <c r="E191" s="1" t="s">
        <v>14</v>
      </c>
      <c r="F191" s="1" t="s">
        <v>91</v>
      </c>
      <c r="G191" s="1" t="s">
        <v>13</v>
      </c>
      <c r="H191" s="1" t="s">
        <v>13</v>
      </c>
      <c r="I191" s="1" t="s">
        <v>13</v>
      </c>
      <c r="J191" s="1" t="s">
        <v>13</v>
      </c>
      <c r="K191" s="12"/>
      <c r="L191" s="13"/>
      <c r="M191" s="14">
        <f t="shared" si="8"/>
        <v>0</v>
      </c>
      <c r="N191" s="14">
        <f t="shared" si="9"/>
        <v>0</v>
      </c>
      <c r="O191" s="14">
        <f t="shared" si="10"/>
        <v>0</v>
      </c>
    </row>
    <row r="192" spans="1:15" ht="25.5" x14ac:dyDescent="0.25">
      <c r="A192" s="1" t="s">
        <v>10</v>
      </c>
      <c r="B192" s="1" t="s">
        <v>210</v>
      </c>
      <c r="C192" s="1" t="s">
        <v>24</v>
      </c>
      <c r="D192" s="1">
        <v>3</v>
      </c>
      <c r="E192" s="1" t="s">
        <v>14</v>
      </c>
      <c r="F192" s="1" t="s">
        <v>92</v>
      </c>
      <c r="G192" s="1" t="s">
        <v>13</v>
      </c>
      <c r="H192" s="1" t="s">
        <v>13</v>
      </c>
      <c r="I192" s="1" t="s">
        <v>13</v>
      </c>
      <c r="J192" s="1" t="s">
        <v>13</v>
      </c>
      <c r="K192" s="12"/>
      <c r="L192" s="13"/>
      <c r="M192" s="14">
        <f t="shared" si="8"/>
        <v>0</v>
      </c>
      <c r="N192" s="14">
        <f t="shared" si="9"/>
        <v>0</v>
      </c>
      <c r="O192" s="14">
        <f t="shared" si="10"/>
        <v>0</v>
      </c>
    </row>
    <row r="193" spans="1:15" ht="25.5" x14ac:dyDescent="0.25">
      <c r="A193" s="1" t="s">
        <v>10</v>
      </c>
      <c r="B193" s="1" t="s">
        <v>211</v>
      </c>
      <c r="C193" s="1" t="s">
        <v>24</v>
      </c>
      <c r="D193" s="1">
        <v>5</v>
      </c>
      <c r="E193" s="1" t="s">
        <v>14</v>
      </c>
      <c r="F193" s="1" t="s">
        <v>93</v>
      </c>
      <c r="G193" s="1" t="s">
        <v>13</v>
      </c>
      <c r="H193" s="1" t="s">
        <v>13</v>
      </c>
      <c r="I193" s="1" t="s">
        <v>13</v>
      </c>
      <c r="J193" s="1" t="s">
        <v>13</v>
      </c>
      <c r="K193" s="12"/>
      <c r="L193" s="13"/>
      <c r="M193" s="14">
        <f t="shared" si="8"/>
        <v>0</v>
      </c>
      <c r="N193" s="14">
        <f t="shared" si="9"/>
        <v>0</v>
      </c>
      <c r="O193" s="14">
        <f t="shared" si="10"/>
        <v>0</v>
      </c>
    </row>
    <row r="194" spans="1:15" ht="25.5" x14ac:dyDescent="0.25">
      <c r="A194" s="1" t="s">
        <v>10</v>
      </c>
      <c r="B194" s="1" t="s">
        <v>212</v>
      </c>
      <c r="C194" s="1" t="s">
        <v>24</v>
      </c>
      <c r="D194" s="1">
        <v>5</v>
      </c>
      <c r="E194" s="1" t="s">
        <v>14</v>
      </c>
      <c r="F194" s="1" t="s">
        <v>94</v>
      </c>
      <c r="G194" s="1" t="s">
        <v>13</v>
      </c>
      <c r="H194" s="1" t="s">
        <v>13</v>
      </c>
      <c r="I194" s="1" t="s">
        <v>13</v>
      </c>
      <c r="J194" s="1" t="s">
        <v>13</v>
      </c>
      <c r="K194" s="12"/>
      <c r="L194" s="13"/>
      <c r="M194" s="14">
        <f t="shared" si="8"/>
        <v>0</v>
      </c>
      <c r="N194" s="14">
        <f t="shared" si="9"/>
        <v>0</v>
      </c>
      <c r="O194" s="14">
        <f t="shared" si="10"/>
        <v>0</v>
      </c>
    </row>
    <row r="195" spans="1:15" ht="25.5" x14ac:dyDescent="0.25">
      <c r="A195" s="1" t="s">
        <v>10</v>
      </c>
      <c r="B195" s="1" t="s">
        <v>213</v>
      </c>
      <c r="C195" s="1" t="s">
        <v>24</v>
      </c>
      <c r="D195" s="1">
        <v>5</v>
      </c>
      <c r="E195" s="1" t="s">
        <v>14</v>
      </c>
      <c r="F195" s="1" t="s">
        <v>95</v>
      </c>
      <c r="G195" s="1" t="s">
        <v>13</v>
      </c>
      <c r="H195" s="1" t="s">
        <v>13</v>
      </c>
      <c r="I195" s="1" t="s">
        <v>13</v>
      </c>
      <c r="J195" s="1" t="s">
        <v>13</v>
      </c>
      <c r="K195" s="12"/>
      <c r="L195" s="13"/>
      <c r="M195" s="14">
        <f t="shared" ref="M195:M258" si="11">L195*D195</f>
        <v>0</v>
      </c>
      <c r="N195" s="14">
        <f t="shared" ref="N195:N258" si="12">M195*0.16</f>
        <v>0</v>
      </c>
      <c r="O195" s="14">
        <f t="shared" ref="O195:O258" si="13">M195+N195</f>
        <v>0</v>
      </c>
    </row>
    <row r="196" spans="1:15" ht="25.5" x14ac:dyDescent="0.25">
      <c r="A196" s="1" t="s">
        <v>10</v>
      </c>
      <c r="B196" s="1" t="s">
        <v>214</v>
      </c>
      <c r="C196" s="1" t="s">
        <v>45</v>
      </c>
      <c r="D196" s="1">
        <v>2</v>
      </c>
      <c r="E196" s="1" t="s">
        <v>14</v>
      </c>
      <c r="F196" s="1" t="s">
        <v>96</v>
      </c>
      <c r="G196" s="1" t="s">
        <v>13</v>
      </c>
      <c r="H196" s="1" t="s">
        <v>13</v>
      </c>
      <c r="I196" s="1" t="s">
        <v>13</v>
      </c>
      <c r="J196" s="1" t="s">
        <v>13</v>
      </c>
      <c r="K196" s="12"/>
      <c r="L196" s="13"/>
      <c r="M196" s="14">
        <f t="shared" si="11"/>
        <v>0</v>
      </c>
      <c r="N196" s="14">
        <f t="shared" si="12"/>
        <v>0</v>
      </c>
      <c r="O196" s="14">
        <f t="shared" si="13"/>
        <v>0</v>
      </c>
    </row>
    <row r="197" spans="1:15" ht="25.5" x14ac:dyDescent="0.25">
      <c r="A197" s="1" t="s">
        <v>10</v>
      </c>
      <c r="B197" s="1" t="s">
        <v>215</v>
      </c>
      <c r="C197" s="1" t="s">
        <v>45</v>
      </c>
      <c r="D197" s="1">
        <v>4</v>
      </c>
      <c r="E197" s="1" t="s">
        <v>14</v>
      </c>
      <c r="F197" s="1" t="s">
        <v>97</v>
      </c>
      <c r="G197" s="1" t="s">
        <v>13</v>
      </c>
      <c r="H197" s="1" t="s">
        <v>13</v>
      </c>
      <c r="I197" s="1" t="s">
        <v>13</v>
      </c>
      <c r="J197" s="1" t="s">
        <v>13</v>
      </c>
      <c r="K197" s="12"/>
      <c r="L197" s="13"/>
      <c r="M197" s="14">
        <f t="shared" si="11"/>
        <v>0</v>
      </c>
      <c r="N197" s="14">
        <f t="shared" si="12"/>
        <v>0</v>
      </c>
      <c r="O197" s="14">
        <f t="shared" si="13"/>
        <v>0</v>
      </c>
    </row>
    <row r="198" spans="1:15" ht="25.5" x14ac:dyDescent="0.25">
      <c r="A198" s="1" t="s">
        <v>10</v>
      </c>
      <c r="B198" s="1" t="s">
        <v>216</v>
      </c>
      <c r="C198" s="1" t="s">
        <v>45</v>
      </c>
      <c r="D198" s="1">
        <v>12</v>
      </c>
      <c r="E198" s="1" t="s">
        <v>15</v>
      </c>
      <c r="F198" s="1" t="s">
        <v>98</v>
      </c>
      <c r="G198" s="1" t="s">
        <v>13</v>
      </c>
      <c r="H198" s="1" t="s">
        <v>13</v>
      </c>
      <c r="I198" s="1" t="s">
        <v>13</v>
      </c>
      <c r="J198" s="1" t="s">
        <v>13</v>
      </c>
      <c r="K198" s="12"/>
      <c r="L198" s="13"/>
      <c r="M198" s="14">
        <f t="shared" si="11"/>
        <v>0</v>
      </c>
      <c r="N198" s="14">
        <f t="shared" si="12"/>
        <v>0</v>
      </c>
      <c r="O198" s="14">
        <f t="shared" si="13"/>
        <v>0</v>
      </c>
    </row>
    <row r="199" spans="1:15" ht="25.5" x14ac:dyDescent="0.25">
      <c r="A199" s="1" t="s">
        <v>10</v>
      </c>
      <c r="B199" s="1" t="s">
        <v>217</v>
      </c>
      <c r="C199" s="1" t="s">
        <v>45</v>
      </c>
      <c r="D199" s="1">
        <v>12</v>
      </c>
      <c r="E199" s="1" t="s">
        <v>15</v>
      </c>
      <c r="F199" s="1" t="s">
        <v>99</v>
      </c>
      <c r="G199" s="1" t="s">
        <v>13</v>
      </c>
      <c r="H199" s="1" t="s">
        <v>13</v>
      </c>
      <c r="I199" s="1" t="s">
        <v>13</v>
      </c>
      <c r="J199" s="1" t="s">
        <v>13</v>
      </c>
      <c r="K199" s="12"/>
      <c r="L199" s="13"/>
      <c r="M199" s="14">
        <f t="shared" si="11"/>
        <v>0</v>
      </c>
      <c r="N199" s="14">
        <f t="shared" si="12"/>
        <v>0</v>
      </c>
      <c r="O199" s="14">
        <f t="shared" si="13"/>
        <v>0</v>
      </c>
    </row>
    <row r="200" spans="1:15" ht="25.5" x14ac:dyDescent="0.25">
      <c r="A200" s="1" t="s">
        <v>10</v>
      </c>
      <c r="B200" s="1" t="s">
        <v>218</v>
      </c>
      <c r="C200" s="1" t="s">
        <v>44</v>
      </c>
      <c r="D200" s="1">
        <v>2</v>
      </c>
      <c r="E200" s="1" t="s">
        <v>85</v>
      </c>
      <c r="F200" s="1" t="s">
        <v>100</v>
      </c>
      <c r="G200" s="1" t="s">
        <v>13</v>
      </c>
      <c r="H200" s="1" t="s">
        <v>101</v>
      </c>
      <c r="I200" s="1" t="s">
        <v>13</v>
      </c>
      <c r="J200" s="1" t="s">
        <v>13</v>
      </c>
      <c r="K200" s="12"/>
      <c r="L200" s="13"/>
      <c r="M200" s="14">
        <f t="shared" si="11"/>
        <v>0</v>
      </c>
      <c r="N200" s="14">
        <f t="shared" si="12"/>
        <v>0</v>
      </c>
      <c r="O200" s="14">
        <f t="shared" si="13"/>
        <v>0</v>
      </c>
    </row>
    <row r="201" spans="1:15" ht="25.5" x14ac:dyDescent="0.25">
      <c r="A201" s="1" t="s">
        <v>10</v>
      </c>
      <c r="B201" s="1" t="s">
        <v>219</v>
      </c>
      <c r="C201" s="1" t="s">
        <v>44</v>
      </c>
      <c r="D201" s="1">
        <v>1</v>
      </c>
      <c r="E201" s="1" t="s">
        <v>85</v>
      </c>
      <c r="F201" s="1" t="s">
        <v>102</v>
      </c>
      <c r="G201" s="1" t="s">
        <v>13</v>
      </c>
      <c r="H201" s="1" t="s">
        <v>103</v>
      </c>
      <c r="I201" s="1" t="s">
        <v>13</v>
      </c>
      <c r="J201" s="1" t="s">
        <v>13</v>
      </c>
      <c r="K201" s="12"/>
      <c r="L201" s="13"/>
      <c r="M201" s="14">
        <f t="shared" si="11"/>
        <v>0</v>
      </c>
      <c r="N201" s="14">
        <f t="shared" si="12"/>
        <v>0</v>
      </c>
      <c r="O201" s="14">
        <f t="shared" si="13"/>
        <v>0</v>
      </c>
    </row>
    <row r="202" spans="1:15" ht="25.5" x14ac:dyDescent="0.25">
      <c r="A202" s="1" t="s">
        <v>10</v>
      </c>
      <c r="B202" s="1" t="s">
        <v>220</v>
      </c>
      <c r="C202" s="1" t="s">
        <v>44</v>
      </c>
      <c r="D202" s="1">
        <v>1</v>
      </c>
      <c r="E202" s="1" t="s">
        <v>85</v>
      </c>
      <c r="F202" s="1" t="s">
        <v>104</v>
      </c>
      <c r="G202" s="1" t="s">
        <v>13</v>
      </c>
      <c r="H202" s="1" t="s">
        <v>105</v>
      </c>
      <c r="I202" s="1" t="s">
        <v>13</v>
      </c>
      <c r="J202" s="1" t="s">
        <v>13</v>
      </c>
      <c r="K202" s="12"/>
      <c r="L202" s="13"/>
      <c r="M202" s="14">
        <f t="shared" si="11"/>
        <v>0</v>
      </c>
      <c r="N202" s="14">
        <f t="shared" si="12"/>
        <v>0</v>
      </c>
      <c r="O202" s="14">
        <f t="shared" si="13"/>
        <v>0</v>
      </c>
    </row>
    <row r="203" spans="1:15" ht="25.5" x14ac:dyDescent="0.25">
      <c r="A203" s="1" t="s">
        <v>10</v>
      </c>
      <c r="B203" s="1" t="s">
        <v>221</v>
      </c>
      <c r="C203" s="1" t="s">
        <v>44</v>
      </c>
      <c r="D203" s="1">
        <v>3</v>
      </c>
      <c r="E203" s="1" t="s">
        <v>85</v>
      </c>
      <c r="F203" s="1" t="s">
        <v>106</v>
      </c>
      <c r="G203" s="1" t="s">
        <v>13</v>
      </c>
      <c r="H203" s="1">
        <v>266</v>
      </c>
      <c r="I203" s="1" t="s">
        <v>13</v>
      </c>
      <c r="J203" s="1" t="s">
        <v>13</v>
      </c>
      <c r="K203" s="12"/>
      <c r="L203" s="13"/>
      <c r="M203" s="14">
        <f t="shared" si="11"/>
        <v>0</v>
      </c>
      <c r="N203" s="14">
        <f t="shared" si="12"/>
        <v>0</v>
      </c>
      <c r="O203" s="14">
        <f t="shared" si="13"/>
        <v>0</v>
      </c>
    </row>
    <row r="204" spans="1:15" ht="25.5" x14ac:dyDescent="0.25">
      <c r="A204" s="1" t="s">
        <v>10</v>
      </c>
      <c r="B204" s="1" t="s">
        <v>222</v>
      </c>
      <c r="C204" s="1" t="s">
        <v>44</v>
      </c>
      <c r="D204" s="1">
        <v>100</v>
      </c>
      <c r="E204" s="1" t="s">
        <v>14</v>
      </c>
      <c r="F204" s="1" t="s">
        <v>107</v>
      </c>
      <c r="G204" s="1" t="s">
        <v>13</v>
      </c>
      <c r="H204" s="1">
        <v>237</v>
      </c>
      <c r="I204" s="1" t="s">
        <v>13</v>
      </c>
      <c r="J204" s="1" t="s">
        <v>13</v>
      </c>
      <c r="K204" s="12"/>
      <c r="L204" s="13"/>
      <c r="M204" s="14">
        <f t="shared" si="11"/>
        <v>0</v>
      </c>
      <c r="N204" s="14">
        <f t="shared" si="12"/>
        <v>0</v>
      </c>
      <c r="O204" s="14">
        <f t="shared" si="13"/>
        <v>0</v>
      </c>
    </row>
    <row r="205" spans="1:15" ht="25.5" x14ac:dyDescent="0.25">
      <c r="A205" s="1" t="s">
        <v>10</v>
      </c>
      <c r="B205" s="1" t="s">
        <v>223</v>
      </c>
      <c r="C205" s="1" t="s">
        <v>45</v>
      </c>
      <c r="D205" s="1">
        <v>2</v>
      </c>
      <c r="E205" s="1" t="s">
        <v>14</v>
      </c>
      <c r="F205" s="1" t="s">
        <v>108</v>
      </c>
      <c r="G205" s="1" t="s">
        <v>13</v>
      </c>
      <c r="H205" s="1" t="s">
        <v>13</v>
      </c>
      <c r="I205" s="1" t="s">
        <v>13</v>
      </c>
      <c r="J205" s="1" t="s">
        <v>13</v>
      </c>
      <c r="K205" s="12"/>
      <c r="L205" s="13"/>
      <c r="M205" s="14">
        <f t="shared" si="11"/>
        <v>0</v>
      </c>
      <c r="N205" s="14">
        <f t="shared" si="12"/>
        <v>0</v>
      </c>
      <c r="O205" s="14">
        <f t="shared" si="13"/>
        <v>0</v>
      </c>
    </row>
    <row r="206" spans="1:15" ht="25.5" x14ac:dyDescent="0.25">
      <c r="A206" s="1" t="s">
        <v>10</v>
      </c>
      <c r="B206" s="1" t="s">
        <v>224</v>
      </c>
      <c r="C206" s="1" t="s">
        <v>45</v>
      </c>
      <c r="D206" s="1">
        <v>1</v>
      </c>
      <c r="E206" s="1" t="s">
        <v>14</v>
      </c>
      <c r="F206" s="1" t="s">
        <v>109</v>
      </c>
      <c r="G206" s="1" t="s">
        <v>13</v>
      </c>
      <c r="H206" s="1" t="s">
        <v>13</v>
      </c>
      <c r="I206" s="1" t="s">
        <v>13</v>
      </c>
      <c r="J206" s="1" t="s">
        <v>13</v>
      </c>
      <c r="K206" s="12"/>
      <c r="L206" s="13"/>
      <c r="M206" s="14">
        <f t="shared" si="11"/>
        <v>0</v>
      </c>
      <c r="N206" s="14">
        <f t="shared" si="12"/>
        <v>0</v>
      </c>
      <c r="O206" s="14">
        <f t="shared" si="13"/>
        <v>0</v>
      </c>
    </row>
    <row r="207" spans="1:15" ht="191.25" x14ac:dyDescent="0.25">
      <c r="A207" s="1" t="s">
        <v>10</v>
      </c>
      <c r="B207" s="1" t="s">
        <v>225</v>
      </c>
      <c r="C207" s="1" t="s">
        <v>45</v>
      </c>
      <c r="D207" s="1">
        <v>2</v>
      </c>
      <c r="E207" s="1" t="s">
        <v>14</v>
      </c>
      <c r="F207" s="1" t="s">
        <v>110</v>
      </c>
      <c r="G207" s="1" t="s">
        <v>111</v>
      </c>
      <c r="H207" s="1" t="s">
        <v>13</v>
      </c>
      <c r="I207" s="1" t="s">
        <v>13</v>
      </c>
      <c r="J207" s="1" t="s">
        <v>13</v>
      </c>
      <c r="K207" s="12"/>
      <c r="L207" s="13"/>
      <c r="M207" s="14">
        <f t="shared" si="11"/>
        <v>0</v>
      </c>
      <c r="N207" s="14">
        <f t="shared" si="12"/>
        <v>0</v>
      </c>
      <c r="O207" s="14">
        <f t="shared" si="13"/>
        <v>0</v>
      </c>
    </row>
    <row r="208" spans="1:15" ht="38.25" x14ac:dyDescent="0.25">
      <c r="A208" s="1" t="s">
        <v>112</v>
      </c>
      <c r="B208" s="1" t="s">
        <v>226</v>
      </c>
      <c r="C208" s="1" t="s">
        <v>265</v>
      </c>
      <c r="D208" s="1">
        <v>1</v>
      </c>
      <c r="E208" s="1" t="s">
        <v>14</v>
      </c>
      <c r="F208" s="1" t="s">
        <v>114</v>
      </c>
      <c r="G208" s="1" t="s">
        <v>13</v>
      </c>
      <c r="H208" s="1" t="s">
        <v>13</v>
      </c>
      <c r="I208" s="1" t="s">
        <v>13</v>
      </c>
      <c r="J208" s="1" t="s">
        <v>46</v>
      </c>
      <c r="K208" s="12"/>
      <c r="L208" s="13"/>
      <c r="M208" s="14">
        <f t="shared" si="11"/>
        <v>0</v>
      </c>
      <c r="N208" s="14">
        <f t="shared" si="12"/>
        <v>0</v>
      </c>
      <c r="O208" s="14">
        <f t="shared" si="13"/>
        <v>0</v>
      </c>
    </row>
    <row r="209" spans="1:15" ht="38.25" x14ac:dyDescent="0.25">
      <c r="A209" s="1" t="s">
        <v>112</v>
      </c>
      <c r="B209" s="1" t="s">
        <v>227</v>
      </c>
      <c r="C209" s="1" t="s">
        <v>169</v>
      </c>
      <c r="D209" s="1">
        <v>1</v>
      </c>
      <c r="E209" s="1" t="s">
        <v>14</v>
      </c>
      <c r="F209" s="1" t="s">
        <v>116</v>
      </c>
      <c r="G209" s="1" t="s">
        <v>13</v>
      </c>
      <c r="H209" s="1" t="s">
        <v>13</v>
      </c>
      <c r="I209" s="1" t="s">
        <v>13</v>
      </c>
      <c r="J209" s="1" t="s">
        <v>13</v>
      </c>
      <c r="K209" s="12"/>
      <c r="L209" s="13"/>
      <c r="M209" s="14">
        <f t="shared" si="11"/>
        <v>0</v>
      </c>
      <c r="N209" s="14">
        <f t="shared" si="12"/>
        <v>0</v>
      </c>
      <c r="O209" s="14">
        <f t="shared" si="13"/>
        <v>0</v>
      </c>
    </row>
    <row r="210" spans="1:15" ht="38.25" x14ac:dyDescent="0.25">
      <c r="A210" s="1" t="s">
        <v>112</v>
      </c>
      <c r="B210" s="1" t="s">
        <v>228</v>
      </c>
      <c r="C210" s="2" t="s">
        <v>119</v>
      </c>
      <c r="D210" s="7">
        <v>1</v>
      </c>
      <c r="E210" s="7" t="s">
        <v>14</v>
      </c>
      <c r="F210" s="32" t="s">
        <v>120</v>
      </c>
      <c r="G210" s="2" t="s">
        <v>121</v>
      </c>
      <c r="H210" s="2" t="s">
        <v>13</v>
      </c>
      <c r="I210" s="2" t="s">
        <v>13</v>
      </c>
      <c r="J210" s="2" t="s">
        <v>13</v>
      </c>
      <c r="K210" s="12"/>
      <c r="L210" s="13"/>
      <c r="M210" s="14">
        <f t="shared" si="11"/>
        <v>0</v>
      </c>
      <c r="N210" s="14">
        <f t="shared" si="12"/>
        <v>0</v>
      </c>
      <c r="O210" s="14">
        <f t="shared" si="13"/>
        <v>0</v>
      </c>
    </row>
    <row r="211" spans="1:15" ht="38.25" x14ac:dyDescent="0.25">
      <c r="A211" s="1" t="s">
        <v>112</v>
      </c>
      <c r="B211" s="1" t="s">
        <v>229</v>
      </c>
      <c r="C211" s="1" t="s">
        <v>119</v>
      </c>
      <c r="D211" s="1">
        <v>1</v>
      </c>
      <c r="E211" s="1" t="s">
        <v>14</v>
      </c>
      <c r="F211" s="1" t="s">
        <v>122</v>
      </c>
      <c r="G211" s="1" t="s">
        <v>13</v>
      </c>
      <c r="H211" s="1" t="s">
        <v>13</v>
      </c>
      <c r="I211" s="1" t="s">
        <v>13</v>
      </c>
      <c r="J211" s="1" t="s">
        <v>13</v>
      </c>
      <c r="K211" s="12"/>
      <c r="L211" s="13"/>
      <c r="M211" s="14">
        <f t="shared" si="11"/>
        <v>0</v>
      </c>
      <c r="N211" s="14">
        <f t="shared" si="12"/>
        <v>0</v>
      </c>
      <c r="O211" s="14">
        <f t="shared" si="13"/>
        <v>0</v>
      </c>
    </row>
    <row r="212" spans="1:15" ht="38.25" x14ac:dyDescent="0.25">
      <c r="A212" s="1" t="s">
        <v>112</v>
      </c>
      <c r="B212" s="1" t="s">
        <v>230</v>
      </c>
      <c r="C212" s="1" t="s">
        <v>119</v>
      </c>
      <c r="D212" s="1">
        <v>1</v>
      </c>
      <c r="E212" s="1" t="s">
        <v>14</v>
      </c>
      <c r="F212" s="1" t="s">
        <v>123</v>
      </c>
      <c r="G212" s="1" t="s">
        <v>124</v>
      </c>
      <c r="H212" s="1"/>
      <c r="I212" s="1" t="s">
        <v>125</v>
      </c>
      <c r="J212" s="1" t="s">
        <v>13</v>
      </c>
      <c r="K212" s="12"/>
      <c r="L212" s="13"/>
      <c r="M212" s="14">
        <f t="shared" si="11"/>
        <v>0</v>
      </c>
      <c r="N212" s="14">
        <f t="shared" si="12"/>
        <v>0</v>
      </c>
      <c r="O212" s="14">
        <f t="shared" si="13"/>
        <v>0</v>
      </c>
    </row>
    <row r="213" spans="1:15" ht="38.25" x14ac:dyDescent="0.25">
      <c r="A213" s="1" t="s">
        <v>112</v>
      </c>
      <c r="B213" s="1" t="s">
        <v>231</v>
      </c>
      <c r="C213" s="1" t="s">
        <v>119</v>
      </c>
      <c r="D213" s="1">
        <v>1</v>
      </c>
      <c r="E213" s="1" t="s">
        <v>14</v>
      </c>
      <c r="F213" s="1" t="s">
        <v>126</v>
      </c>
      <c r="G213" s="1" t="s">
        <v>13</v>
      </c>
      <c r="H213" s="1" t="s">
        <v>13</v>
      </c>
      <c r="I213" s="1" t="s">
        <v>13</v>
      </c>
      <c r="J213" s="1" t="s">
        <v>13</v>
      </c>
      <c r="K213" s="12"/>
      <c r="L213" s="13"/>
      <c r="M213" s="14">
        <f t="shared" si="11"/>
        <v>0</v>
      </c>
      <c r="N213" s="14">
        <f t="shared" si="12"/>
        <v>0</v>
      </c>
      <c r="O213" s="14">
        <f t="shared" si="13"/>
        <v>0</v>
      </c>
    </row>
    <row r="214" spans="1:15" ht="38.25" x14ac:dyDescent="0.25">
      <c r="A214" s="1" t="s">
        <v>112</v>
      </c>
      <c r="B214" s="1" t="s">
        <v>232</v>
      </c>
      <c r="C214" s="1" t="s">
        <v>119</v>
      </c>
      <c r="D214" s="1">
        <v>2</v>
      </c>
      <c r="E214" s="1" t="s">
        <v>14</v>
      </c>
      <c r="F214" s="1" t="s">
        <v>127</v>
      </c>
      <c r="G214" s="1" t="s">
        <v>13</v>
      </c>
      <c r="H214" s="1" t="s">
        <v>13</v>
      </c>
      <c r="I214" s="1" t="s">
        <v>13</v>
      </c>
      <c r="J214" s="1" t="s">
        <v>13</v>
      </c>
      <c r="K214" s="12"/>
      <c r="L214" s="13"/>
      <c r="M214" s="14">
        <f t="shared" si="11"/>
        <v>0</v>
      </c>
      <c r="N214" s="14">
        <f t="shared" si="12"/>
        <v>0</v>
      </c>
      <c r="O214" s="14">
        <f t="shared" si="13"/>
        <v>0</v>
      </c>
    </row>
    <row r="215" spans="1:15" ht="38.25" x14ac:dyDescent="0.25">
      <c r="A215" s="1" t="s">
        <v>112</v>
      </c>
      <c r="B215" s="1" t="s">
        <v>233</v>
      </c>
      <c r="C215" s="1" t="s">
        <v>119</v>
      </c>
      <c r="D215" s="1">
        <v>3</v>
      </c>
      <c r="E215" s="1" t="s">
        <v>14</v>
      </c>
      <c r="F215" s="1" t="s">
        <v>128</v>
      </c>
      <c r="G215" s="1" t="s">
        <v>13</v>
      </c>
      <c r="H215" s="1" t="s">
        <v>13</v>
      </c>
      <c r="I215" s="1" t="s">
        <v>13</v>
      </c>
      <c r="J215" s="1" t="s">
        <v>13</v>
      </c>
      <c r="K215" s="12"/>
      <c r="L215" s="13"/>
      <c r="M215" s="14">
        <f t="shared" si="11"/>
        <v>0</v>
      </c>
      <c r="N215" s="14">
        <f t="shared" si="12"/>
        <v>0</v>
      </c>
      <c r="O215" s="14">
        <f t="shared" si="13"/>
        <v>0</v>
      </c>
    </row>
    <row r="216" spans="1:15" ht="38.25" x14ac:dyDescent="0.25">
      <c r="A216" s="1" t="s">
        <v>112</v>
      </c>
      <c r="B216" s="1" t="s">
        <v>234</v>
      </c>
      <c r="C216" s="1" t="s">
        <v>119</v>
      </c>
      <c r="D216" s="1">
        <v>1</v>
      </c>
      <c r="E216" s="1" t="s">
        <v>14</v>
      </c>
      <c r="F216" s="1" t="s">
        <v>129</v>
      </c>
      <c r="G216" s="1" t="s">
        <v>13</v>
      </c>
      <c r="H216" s="1" t="s">
        <v>13</v>
      </c>
      <c r="I216" s="1" t="s">
        <v>13</v>
      </c>
      <c r="J216" s="1" t="s">
        <v>13</v>
      </c>
      <c r="K216" s="12"/>
      <c r="L216" s="13"/>
      <c r="M216" s="14">
        <f t="shared" si="11"/>
        <v>0</v>
      </c>
      <c r="N216" s="14">
        <f t="shared" si="12"/>
        <v>0</v>
      </c>
      <c r="O216" s="14">
        <f t="shared" si="13"/>
        <v>0</v>
      </c>
    </row>
    <row r="217" spans="1:15" ht="38.25" x14ac:dyDescent="0.25">
      <c r="A217" s="1" t="s">
        <v>112</v>
      </c>
      <c r="B217" s="1" t="s">
        <v>235</v>
      </c>
      <c r="C217" s="1" t="s">
        <v>119</v>
      </c>
      <c r="D217" s="1">
        <v>1</v>
      </c>
      <c r="E217" s="1" t="s">
        <v>14</v>
      </c>
      <c r="F217" s="1" t="s">
        <v>130</v>
      </c>
      <c r="G217" s="1" t="s">
        <v>131</v>
      </c>
      <c r="H217" s="1" t="s">
        <v>13</v>
      </c>
      <c r="I217" s="1" t="s">
        <v>13</v>
      </c>
      <c r="J217" s="1" t="s">
        <v>13</v>
      </c>
      <c r="K217" s="12"/>
      <c r="L217" s="13"/>
      <c r="M217" s="14">
        <f t="shared" si="11"/>
        <v>0</v>
      </c>
      <c r="N217" s="14">
        <f t="shared" si="12"/>
        <v>0</v>
      </c>
      <c r="O217" s="14">
        <f t="shared" si="13"/>
        <v>0</v>
      </c>
    </row>
    <row r="218" spans="1:15" ht="38.25" x14ac:dyDescent="0.25">
      <c r="A218" s="1" t="s">
        <v>112</v>
      </c>
      <c r="B218" s="1" t="s">
        <v>236</v>
      </c>
      <c r="C218" s="1" t="s">
        <v>119</v>
      </c>
      <c r="D218" s="1">
        <v>1</v>
      </c>
      <c r="E218" s="1" t="s">
        <v>14</v>
      </c>
      <c r="F218" s="1" t="s">
        <v>132</v>
      </c>
      <c r="G218" s="1" t="s">
        <v>13</v>
      </c>
      <c r="H218" s="1" t="s">
        <v>13</v>
      </c>
      <c r="I218" s="1" t="s">
        <v>13</v>
      </c>
      <c r="J218" s="1" t="s">
        <v>13</v>
      </c>
      <c r="K218" s="12"/>
      <c r="L218" s="13"/>
      <c r="M218" s="14">
        <f t="shared" si="11"/>
        <v>0</v>
      </c>
      <c r="N218" s="14">
        <f t="shared" si="12"/>
        <v>0</v>
      </c>
      <c r="O218" s="14">
        <f t="shared" si="13"/>
        <v>0</v>
      </c>
    </row>
    <row r="219" spans="1:15" ht="114.75" x14ac:dyDescent="0.25">
      <c r="A219" s="1" t="s">
        <v>84</v>
      </c>
      <c r="B219" s="1" t="s">
        <v>237</v>
      </c>
      <c r="C219" s="1" t="s">
        <v>16</v>
      </c>
      <c r="D219" s="1">
        <v>2</v>
      </c>
      <c r="E219" s="1" t="s">
        <v>133</v>
      </c>
      <c r="F219" s="1" t="s">
        <v>134</v>
      </c>
      <c r="G219" s="1" t="s">
        <v>135</v>
      </c>
      <c r="H219" s="1" t="s">
        <v>13</v>
      </c>
      <c r="I219" s="1" t="s">
        <v>136</v>
      </c>
      <c r="J219" s="1" t="s">
        <v>13</v>
      </c>
      <c r="K219" s="12"/>
      <c r="L219" s="13"/>
      <c r="M219" s="14">
        <f t="shared" si="11"/>
        <v>0</v>
      </c>
      <c r="N219" s="14">
        <f t="shared" si="12"/>
        <v>0</v>
      </c>
      <c r="O219" s="14">
        <f t="shared" si="13"/>
        <v>0</v>
      </c>
    </row>
    <row r="220" spans="1:15" ht="38.25" x14ac:dyDescent="0.25">
      <c r="A220" s="1" t="s">
        <v>84</v>
      </c>
      <c r="B220" s="1" t="s">
        <v>238</v>
      </c>
      <c r="C220" s="1" t="s">
        <v>113</v>
      </c>
      <c r="D220" s="1">
        <v>1</v>
      </c>
      <c r="E220" s="1" t="s">
        <v>133</v>
      </c>
      <c r="F220" s="1" t="s">
        <v>137</v>
      </c>
      <c r="G220" s="1" t="s">
        <v>13</v>
      </c>
      <c r="H220" s="1" t="s">
        <v>13</v>
      </c>
      <c r="I220" s="1" t="s">
        <v>138</v>
      </c>
      <c r="J220" s="1" t="s">
        <v>139</v>
      </c>
      <c r="K220" s="12"/>
      <c r="L220" s="13"/>
      <c r="M220" s="14">
        <f t="shared" si="11"/>
        <v>0</v>
      </c>
      <c r="N220" s="14">
        <f t="shared" si="12"/>
        <v>0</v>
      </c>
      <c r="O220" s="14">
        <f t="shared" si="13"/>
        <v>0</v>
      </c>
    </row>
    <row r="221" spans="1:15" ht="38.25" x14ac:dyDescent="0.25">
      <c r="A221" s="1" t="s">
        <v>84</v>
      </c>
      <c r="B221" s="1" t="s">
        <v>239</v>
      </c>
      <c r="C221" s="1" t="s">
        <v>169</v>
      </c>
      <c r="D221" s="1">
        <v>2</v>
      </c>
      <c r="E221" s="1" t="s">
        <v>14</v>
      </c>
      <c r="F221" s="1" t="s">
        <v>140</v>
      </c>
      <c r="G221" s="1" t="s">
        <v>141</v>
      </c>
      <c r="H221" s="1" t="s">
        <v>13</v>
      </c>
      <c r="I221" s="1" t="s">
        <v>142</v>
      </c>
      <c r="J221" s="1" t="s">
        <v>13</v>
      </c>
      <c r="K221" s="12"/>
      <c r="L221" s="13"/>
      <c r="M221" s="14">
        <f t="shared" si="11"/>
        <v>0</v>
      </c>
      <c r="N221" s="14">
        <f t="shared" si="12"/>
        <v>0</v>
      </c>
      <c r="O221" s="14">
        <f t="shared" si="13"/>
        <v>0</v>
      </c>
    </row>
    <row r="222" spans="1:15" ht="25.5" x14ac:dyDescent="0.25">
      <c r="A222" s="1" t="s">
        <v>84</v>
      </c>
      <c r="B222" s="1" t="s">
        <v>240</v>
      </c>
      <c r="C222" s="1" t="s">
        <v>144</v>
      </c>
      <c r="D222" s="1">
        <v>5</v>
      </c>
      <c r="E222" s="1" t="s">
        <v>133</v>
      </c>
      <c r="F222" s="1" t="s">
        <v>143</v>
      </c>
      <c r="G222" s="1" t="s">
        <v>13</v>
      </c>
      <c r="H222" s="1" t="s">
        <v>13</v>
      </c>
      <c r="I222" s="1" t="s">
        <v>13</v>
      </c>
      <c r="J222" s="1" t="s">
        <v>13</v>
      </c>
      <c r="K222" s="12"/>
      <c r="L222" s="13"/>
      <c r="M222" s="14">
        <f t="shared" si="11"/>
        <v>0</v>
      </c>
      <c r="N222" s="14">
        <f t="shared" si="12"/>
        <v>0</v>
      </c>
      <c r="O222" s="14">
        <f t="shared" si="13"/>
        <v>0</v>
      </c>
    </row>
    <row r="223" spans="1:15" ht="25.5" x14ac:dyDescent="0.25">
      <c r="A223" s="1" t="s">
        <v>84</v>
      </c>
      <c r="B223" s="1" t="s">
        <v>241</v>
      </c>
      <c r="C223" s="1" t="s">
        <v>144</v>
      </c>
      <c r="D223" s="1">
        <v>5</v>
      </c>
      <c r="E223" s="1" t="s">
        <v>133</v>
      </c>
      <c r="F223" s="1" t="s">
        <v>145</v>
      </c>
      <c r="G223" s="1" t="s">
        <v>13</v>
      </c>
      <c r="H223" s="1" t="s">
        <v>13</v>
      </c>
      <c r="I223" s="1" t="s">
        <v>13</v>
      </c>
      <c r="J223" s="1" t="s">
        <v>13</v>
      </c>
      <c r="K223" s="12"/>
      <c r="L223" s="13"/>
      <c r="M223" s="14">
        <f t="shared" si="11"/>
        <v>0</v>
      </c>
      <c r="N223" s="14">
        <f t="shared" si="12"/>
        <v>0</v>
      </c>
      <c r="O223" s="14">
        <f t="shared" si="13"/>
        <v>0</v>
      </c>
    </row>
    <row r="224" spans="1:15" ht="25.5" x14ac:dyDescent="0.25">
      <c r="A224" s="1" t="s">
        <v>84</v>
      </c>
      <c r="B224" s="1" t="s">
        <v>242</v>
      </c>
      <c r="C224" s="1" t="s">
        <v>144</v>
      </c>
      <c r="D224" s="1">
        <v>5</v>
      </c>
      <c r="E224" s="1" t="s">
        <v>133</v>
      </c>
      <c r="F224" s="1" t="s">
        <v>146</v>
      </c>
      <c r="G224" s="1" t="s">
        <v>13</v>
      </c>
      <c r="H224" s="1" t="s">
        <v>13</v>
      </c>
      <c r="I224" s="1" t="s">
        <v>13</v>
      </c>
      <c r="J224" s="1" t="s">
        <v>13</v>
      </c>
      <c r="K224" s="12"/>
      <c r="L224" s="13"/>
      <c r="M224" s="14">
        <f t="shared" si="11"/>
        <v>0</v>
      </c>
      <c r="N224" s="14">
        <f t="shared" si="12"/>
        <v>0</v>
      </c>
      <c r="O224" s="14">
        <f t="shared" si="13"/>
        <v>0</v>
      </c>
    </row>
    <row r="225" spans="1:15" ht="140.25" x14ac:dyDescent="0.25">
      <c r="A225" s="1" t="s">
        <v>84</v>
      </c>
      <c r="B225" s="1" t="s">
        <v>243</v>
      </c>
      <c r="C225" s="1" t="s">
        <v>171</v>
      </c>
      <c r="D225" s="1">
        <v>6</v>
      </c>
      <c r="E225" s="1" t="s">
        <v>14</v>
      </c>
      <c r="F225" s="1" t="s">
        <v>147</v>
      </c>
      <c r="G225" s="1" t="s">
        <v>13</v>
      </c>
      <c r="H225" s="1" t="s">
        <v>13</v>
      </c>
      <c r="I225" s="1" t="s">
        <v>148</v>
      </c>
      <c r="J225" s="1" t="s">
        <v>149</v>
      </c>
      <c r="K225" s="12"/>
      <c r="L225" s="13"/>
      <c r="M225" s="14">
        <f t="shared" si="11"/>
        <v>0</v>
      </c>
      <c r="N225" s="14">
        <f t="shared" si="12"/>
        <v>0</v>
      </c>
      <c r="O225" s="14">
        <f t="shared" si="13"/>
        <v>0</v>
      </c>
    </row>
    <row r="226" spans="1:15" ht="306" x14ac:dyDescent="0.25">
      <c r="A226" s="1" t="s">
        <v>84</v>
      </c>
      <c r="B226" s="1" t="s">
        <v>244</v>
      </c>
      <c r="C226" s="1" t="s">
        <v>171</v>
      </c>
      <c r="D226" s="1">
        <v>7</v>
      </c>
      <c r="E226" s="1" t="s">
        <v>14</v>
      </c>
      <c r="F226" s="1" t="s">
        <v>150</v>
      </c>
      <c r="G226" s="1" t="s">
        <v>13</v>
      </c>
      <c r="H226" s="1" t="s">
        <v>13</v>
      </c>
      <c r="I226" s="1" t="s">
        <v>13</v>
      </c>
      <c r="J226" s="1" t="s">
        <v>71</v>
      </c>
      <c r="K226" s="12"/>
      <c r="L226" s="13"/>
      <c r="M226" s="14">
        <f t="shared" si="11"/>
        <v>0</v>
      </c>
      <c r="N226" s="14">
        <f t="shared" si="12"/>
        <v>0</v>
      </c>
      <c r="O226" s="14">
        <f t="shared" si="13"/>
        <v>0</v>
      </c>
    </row>
    <row r="227" spans="1:15" ht="51" x14ac:dyDescent="0.25">
      <c r="A227" s="1" t="s">
        <v>10</v>
      </c>
      <c r="B227" s="1" t="s">
        <v>245</v>
      </c>
      <c r="C227" s="1" t="s">
        <v>11</v>
      </c>
      <c r="D227" s="1">
        <v>1</v>
      </c>
      <c r="E227" s="1" t="s">
        <v>14</v>
      </c>
      <c r="F227" s="1" t="s">
        <v>151</v>
      </c>
      <c r="G227" s="1" t="s">
        <v>152</v>
      </c>
      <c r="H227" s="1" t="s">
        <v>153</v>
      </c>
      <c r="I227" s="1" t="s">
        <v>13</v>
      </c>
      <c r="J227" s="1" t="s">
        <v>13</v>
      </c>
      <c r="K227" s="12"/>
      <c r="L227" s="13"/>
      <c r="M227" s="14">
        <f t="shared" si="11"/>
        <v>0</v>
      </c>
      <c r="N227" s="14">
        <f t="shared" si="12"/>
        <v>0</v>
      </c>
      <c r="O227" s="14">
        <f t="shared" si="13"/>
        <v>0</v>
      </c>
    </row>
    <row r="228" spans="1:15" ht="51" x14ac:dyDescent="0.25">
      <c r="A228" s="1" t="s">
        <v>10</v>
      </c>
      <c r="B228" s="25" t="s">
        <v>246</v>
      </c>
      <c r="C228" s="1" t="s">
        <v>257</v>
      </c>
      <c r="D228" s="1">
        <v>1</v>
      </c>
      <c r="E228" s="1" t="s">
        <v>14</v>
      </c>
      <c r="F228" s="1" t="s">
        <v>154</v>
      </c>
      <c r="G228" s="1" t="s">
        <v>13</v>
      </c>
      <c r="H228" s="1" t="s">
        <v>155</v>
      </c>
      <c r="I228" s="1" t="s">
        <v>156</v>
      </c>
      <c r="J228" s="1" t="s">
        <v>13</v>
      </c>
      <c r="K228" s="12"/>
      <c r="L228" s="13"/>
      <c r="M228" s="14">
        <f t="shared" si="11"/>
        <v>0</v>
      </c>
      <c r="N228" s="14">
        <f t="shared" si="12"/>
        <v>0</v>
      </c>
      <c r="O228" s="14">
        <f t="shared" si="13"/>
        <v>0</v>
      </c>
    </row>
    <row r="229" spans="1:15" ht="51" x14ac:dyDescent="0.25">
      <c r="A229" s="1" t="s">
        <v>10</v>
      </c>
      <c r="B229" s="1" t="s">
        <v>247</v>
      </c>
      <c r="C229" s="1" t="s">
        <v>89</v>
      </c>
      <c r="D229" s="1">
        <v>15</v>
      </c>
      <c r="E229" s="1" t="s">
        <v>14</v>
      </c>
      <c r="F229" s="1" t="s">
        <v>157</v>
      </c>
      <c r="G229" s="1" t="s">
        <v>13</v>
      </c>
      <c r="H229" s="1" t="s">
        <v>13</v>
      </c>
      <c r="I229" s="1" t="s">
        <v>13</v>
      </c>
      <c r="J229" s="1" t="s">
        <v>13</v>
      </c>
      <c r="K229" s="12"/>
      <c r="L229" s="13"/>
      <c r="M229" s="14">
        <f t="shared" si="11"/>
        <v>0</v>
      </c>
      <c r="N229" s="14">
        <f t="shared" si="12"/>
        <v>0</v>
      </c>
      <c r="O229" s="14">
        <f t="shared" si="13"/>
        <v>0</v>
      </c>
    </row>
    <row r="230" spans="1:15" ht="76.5" x14ac:dyDescent="0.25">
      <c r="A230" s="1" t="s">
        <v>158</v>
      </c>
      <c r="B230" s="1" t="s">
        <v>248</v>
      </c>
      <c r="C230" s="1" t="s">
        <v>265</v>
      </c>
      <c r="D230" s="1">
        <v>1</v>
      </c>
      <c r="E230" s="1" t="s">
        <v>14</v>
      </c>
      <c r="F230" s="1" t="s">
        <v>159</v>
      </c>
      <c r="G230" s="1" t="s">
        <v>13</v>
      </c>
      <c r="H230" s="1" t="s">
        <v>13</v>
      </c>
      <c r="I230" s="1" t="s">
        <v>13</v>
      </c>
      <c r="J230" s="1" t="s">
        <v>13</v>
      </c>
      <c r="K230" s="12"/>
      <c r="L230" s="13"/>
      <c r="M230" s="14">
        <f t="shared" si="11"/>
        <v>0</v>
      </c>
      <c r="N230" s="14">
        <f t="shared" si="12"/>
        <v>0</v>
      </c>
      <c r="O230" s="14">
        <f t="shared" si="13"/>
        <v>0</v>
      </c>
    </row>
    <row r="231" spans="1:15" ht="76.5" x14ac:dyDescent="0.25">
      <c r="A231" s="1" t="s">
        <v>112</v>
      </c>
      <c r="B231" s="1" t="s">
        <v>249</v>
      </c>
      <c r="C231" s="1" t="s">
        <v>118</v>
      </c>
      <c r="D231" s="1">
        <v>1</v>
      </c>
      <c r="E231" s="1" t="s">
        <v>160</v>
      </c>
      <c r="F231" s="1" t="s">
        <v>161</v>
      </c>
      <c r="G231" s="1" t="s">
        <v>13</v>
      </c>
      <c r="H231" s="1" t="s">
        <v>13</v>
      </c>
      <c r="I231" s="1" t="s">
        <v>13</v>
      </c>
      <c r="J231" s="1" t="s">
        <v>13</v>
      </c>
      <c r="K231" s="12"/>
      <c r="L231" s="13"/>
      <c r="M231" s="14">
        <f t="shared" si="11"/>
        <v>0</v>
      </c>
      <c r="N231" s="14">
        <f t="shared" si="12"/>
        <v>0</v>
      </c>
      <c r="O231" s="14">
        <f t="shared" si="13"/>
        <v>0</v>
      </c>
    </row>
    <row r="232" spans="1:15" ht="89.25" x14ac:dyDescent="0.25">
      <c r="A232" s="1" t="s">
        <v>112</v>
      </c>
      <c r="B232" s="1" t="s">
        <v>250</v>
      </c>
      <c r="C232" s="1" t="s">
        <v>265</v>
      </c>
      <c r="D232" s="1">
        <v>1</v>
      </c>
      <c r="E232" s="1" t="s">
        <v>14</v>
      </c>
      <c r="F232" s="1" t="s">
        <v>162</v>
      </c>
      <c r="G232" s="1" t="s">
        <v>13</v>
      </c>
      <c r="H232" s="1" t="s">
        <v>13</v>
      </c>
      <c r="I232" s="1" t="s">
        <v>13</v>
      </c>
      <c r="J232" s="1" t="s">
        <v>13</v>
      </c>
      <c r="K232" s="12"/>
      <c r="L232" s="13"/>
      <c r="M232" s="14">
        <f t="shared" si="11"/>
        <v>0</v>
      </c>
      <c r="N232" s="14">
        <f t="shared" si="12"/>
        <v>0</v>
      </c>
      <c r="O232" s="14">
        <f t="shared" si="13"/>
        <v>0</v>
      </c>
    </row>
    <row r="233" spans="1:15" ht="38.25" x14ac:dyDescent="0.25">
      <c r="A233" s="1" t="s">
        <v>112</v>
      </c>
      <c r="B233" s="1" t="s">
        <v>251</v>
      </c>
      <c r="C233" s="1" t="s">
        <v>45</v>
      </c>
      <c r="D233" s="1">
        <v>2</v>
      </c>
      <c r="E233" s="1" t="s">
        <v>115</v>
      </c>
      <c r="F233" s="1" t="s">
        <v>163</v>
      </c>
      <c r="G233" s="1" t="s">
        <v>13</v>
      </c>
      <c r="H233" s="1" t="s">
        <v>13</v>
      </c>
      <c r="I233" s="1" t="s">
        <v>13</v>
      </c>
      <c r="J233" s="1" t="s">
        <v>13</v>
      </c>
      <c r="K233" s="12"/>
      <c r="L233" s="13"/>
      <c r="M233" s="14">
        <f t="shared" si="11"/>
        <v>0</v>
      </c>
      <c r="N233" s="14">
        <f t="shared" si="12"/>
        <v>0</v>
      </c>
      <c r="O233" s="14">
        <f t="shared" si="13"/>
        <v>0</v>
      </c>
    </row>
    <row r="234" spans="1:15" ht="153" x14ac:dyDescent="0.25">
      <c r="A234" s="1" t="s">
        <v>10</v>
      </c>
      <c r="B234" s="1" t="s">
        <v>252</v>
      </c>
      <c r="C234" s="1" t="s">
        <v>89</v>
      </c>
      <c r="D234" s="1">
        <v>10</v>
      </c>
      <c r="E234" s="1" t="s">
        <v>14</v>
      </c>
      <c r="F234" s="1" t="s">
        <v>164</v>
      </c>
      <c r="G234" s="1" t="s">
        <v>165</v>
      </c>
      <c r="H234" s="1" t="s">
        <v>13</v>
      </c>
      <c r="I234" s="1" t="s">
        <v>13</v>
      </c>
      <c r="J234" s="1" t="s">
        <v>13</v>
      </c>
      <c r="K234" s="12"/>
      <c r="L234" s="13"/>
      <c r="M234" s="14">
        <f t="shared" si="11"/>
        <v>0</v>
      </c>
      <c r="N234" s="14">
        <f t="shared" si="12"/>
        <v>0</v>
      </c>
      <c r="O234" s="14">
        <f t="shared" si="13"/>
        <v>0</v>
      </c>
    </row>
    <row r="235" spans="1:15" ht="25.5" x14ac:dyDescent="0.25">
      <c r="A235" s="1" t="s">
        <v>10</v>
      </c>
      <c r="B235" s="1" t="s">
        <v>253</v>
      </c>
      <c r="C235" s="1" t="s">
        <v>89</v>
      </c>
      <c r="D235" s="1">
        <v>1</v>
      </c>
      <c r="E235" s="1" t="s">
        <v>14</v>
      </c>
      <c r="F235" s="1" t="s">
        <v>166</v>
      </c>
      <c r="G235" s="1" t="s">
        <v>13</v>
      </c>
      <c r="H235" s="1" t="s">
        <v>13</v>
      </c>
      <c r="I235" s="1" t="s">
        <v>13</v>
      </c>
      <c r="J235" s="1" t="s">
        <v>13</v>
      </c>
      <c r="K235" s="12"/>
      <c r="L235" s="13"/>
      <c r="M235" s="14">
        <f t="shared" si="11"/>
        <v>0</v>
      </c>
      <c r="N235" s="14">
        <f t="shared" si="12"/>
        <v>0</v>
      </c>
      <c r="O235" s="14">
        <f t="shared" si="13"/>
        <v>0</v>
      </c>
    </row>
    <row r="236" spans="1:15" ht="140.25" x14ac:dyDescent="0.25">
      <c r="A236" s="1" t="s">
        <v>10</v>
      </c>
      <c r="B236" s="1" t="s">
        <v>254</v>
      </c>
      <c r="C236" s="1" t="s">
        <v>263</v>
      </c>
      <c r="D236" s="1">
        <v>1</v>
      </c>
      <c r="E236" s="1" t="s">
        <v>14</v>
      </c>
      <c r="F236" s="1" t="s">
        <v>167</v>
      </c>
      <c r="G236" s="1" t="s">
        <v>13</v>
      </c>
      <c r="H236" s="1" t="s">
        <v>13</v>
      </c>
      <c r="I236" s="1" t="s">
        <v>13</v>
      </c>
      <c r="J236" s="1" t="s">
        <v>13</v>
      </c>
      <c r="K236" s="12"/>
      <c r="L236" s="13"/>
      <c r="M236" s="14">
        <f t="shared" si="11"/>
        <v>0</v>
      </c>
      <c r="N236" s="14">
        <f t="shared" si="12"/>
        <v>0</v>
      </c>
      <c r="O236" s="14">
        <f t="shared" si="13"/>
        <v>0</v>
      </c>
    </row>
    <row r="237" spans="1:15" ht="38.25" x14ac:dyDescent="0.25">
      <c r="A237" s="1" t="s">
        <v>112</v>
      </c>
      <c r="B237" s="1" t="s">
        <v>255</v>
      </c>
      <c r="C237" s="1" t="s">
        <v>169</v>
      </c>
      <c r="D237" s="1">
        <v>5</v>
      </c>
      <c r="E237" s="1" t="s">
        <v>14</v>
      </c>
      <c r="F237" s="1" t="s">
        <v>170</v>
      </c>
      <c r="G237" s="1" t="s">
        <v>13</v>
      </c>
      <c r="H237" s="1" t="s">
        <v>13</v>
      </c>
      <c r="I237" s="1" t="s">
        <v>13</v>
      </c>
      <c r="J237" s="1" t="s">
        <v>13</v>
      </c>
      <c r="K237" s="12"/>
      <c r="L237" s="13"/>
      <c r="M237" s="14">
        <f t="shared" si="11"/>
        <v>0</v>
      </c>
      <c r="N237" s="14">
        <f t="shared" si="12"/>
        <v>0</v>
      </c>
      <c r="O237" s="14">
        <f t="shared" si="13"/>
        <v>0</v>
      </c>
    </row>
    <row r="238" spans="1:15" x14ac:dyDescent="0.25">
      <c r="A238" s="23"/>
      <c r="B238" s="26"/>
      <c r="C238" s="23"/>
      <c r="D238" s="28"/>
      <c r="E238" s="28"/>
      <c r="F238" s="33"/>
      <c r="G238" s="23"/>
      <c r="H238" s="23"/>
      <c r="I238" s="23"/>
      <c r="J238" s="23"/>
      <c r="K238" s="12"/>
      <c r="L238" s="13"/>
      <c r="M238" s="14">
        <f t="shared" si="11"/>
        <v>0</v>
      </c>
      <c r="N238" s="14">
        <f t="shared" si="12"/>
        <v>0</v>
      </c>
      <c r="O238" s="14">
        <f t="shared" si="13"/>
        <v>0</v>
      </c>
    </row>
    <row r="239" spans="1:15" x14ac:dyDescent="0.25">
      <c r="A239" s="23"/>
      <c r="B239" s="27"/>
      <c r="C239" s="23"/>
      <c r="D239" s="28"/>
      <c r="E239" s="28"/>
      <c r="F239" s="33"/>
      <c r="G239" s="23"/>
      <c r="H239" s="23"/>
      <c r="I239" s="23"/>
      <c r="J239" s="23"/>
      <c r="K239" s="12"/>
      <c r="L239" s="13"/>
      <c r="M239" s="14">
        <f t="shared" si="11"/>
        <v>0</v>
      </c>
      <c r="N239" s="14">
        <f t="shared" si="12"/>
        <v>0</v>
      </c>
      <c r="O239" s="14">
        <f t="shared" si="13"/>
        <v>0</v>
      </c>
    </row>
    <row r="240" spans="1:15" x14ac:dyDescent="0.25">
      <c r="A240" s="23"/>
      <c r="B240" s="26"/>
      <c r="C240" s="23"/>
      <c r="D240" s="28"/>
      <c r="E240" s="28"/>
      <c r="F240" s="33"/>
      <c r="G240" s="23"/>
      <c r="H240" s="23"/>
      <c r="I240" s="23"/>
      <c r="J240" s="23"/>
      <c r="K240" s="12"/>
      <c r="L240" s="13"/>
      <c r="M240" s="14">
        <f t="shared" si="11"/>
        <v>0</v>
      </c>
      <c r="N240" s="14">
        <f t="shared" si="12"/>
        <v>0</v>
      </c>
      <c r="O240" s="14">
        <f t="shared" si="13"/>
        <v>0</v>
      </c>
    </row>
    <row r="241" spans="1:15" x14ac:dyDescent="0.25">
      <c r="A241" s="23"/>
      <c r="B241" s="27"/>
      <c r="C241" s="23"/>
      <c r="D241" s="28"/>
      <c r="E241" s="28"/>
      <c r="F241" s="33"/>
      <c r="G241" s="23"/>
      <c r="H241" s="23"/>
      <c r="I241" s="23"/>
      <c r="J241" s="23"/>
      <c r="K241" s="12"/>
      <c r="L241" s="13"/>
      <c r="M241" s="14">
        <f t="shared" si="11"/>
        <v>0</v>
      </c>
      <c r="N241" s="14">
        <f t="shared" si="12"/>
        <v>0</v>
      </c>
      <c r="O241" s="14">
        <f t="shared" si="13"/>
        <v>0</v>
      </c>
    </row>
    <row r="242" spans="1:15" x14ac:dyDescent="0.25">
      <c r="A242" s="23"/>
      <c r="B242" s="26"/>
      <c r="C242" s="23"/>
      <c r="D242" s="28"/>
      <c r="E242" s="28"/>
      <c r="F242" s="33"/>
      <c r="G242" s="23"/>
      <c r="H242" s="23"/>
      <c r="I242" s="23"/>
      <c r="J242" s="23"/>
      <c r="K242" s="12"/>
      <c r="L242" s="13"/>
      <c r="M242" s="14">
        <f t="shared" si="11"/>
        <v>0</v>
      </c>
      <c r="N242" s="14">
        <f t="shared" si="12"/>
        <v>0</v>
      </c>
      <c r="O242" s="14">
        <f t="shared" si="13"/>
        <v>0</v>
      </c>
    </row>
    <row r="243" spans="1:15" x14ac:dyDescent="0.25">
      <c r="A243" s="23"/>
      <c r="B243" s="27"/>
      <c r="C243" s="23"/>
      <c r="D243" s="28"/>
      <c r="E243" s="28"/>
      <c r="F243" s="33"/>
      <c r="G243" s="23"/>
      <c r="H243" s="23"/>
      <c r="I243" s="23"/>
      <c r="J243" s="23"/>
      <c r="K243" s="12"/>
      <c r="L243" s="13"/>
      <c r="M243" s="14">
        <f t="shared" si="11"/>
        <v>0</v>
      </c>
      <c r="N243" s="14">
        <f t="shared" si="12"/>
        <v>0</v>
      </c>
      <c r="O243" s="14">
        <f t="shared" si="13"/>
        <v>0</v>
      </c>
    </row>
    <row r="244" spans="1:15" x14ac:dyDescent="0.25">
      <c r="A244" s="23"/>
      <c r="B244" s="26"/>
      <c r="C244" s="23"/>
      <c r="D244" s="28"/>
      <c r="E244" s="28"/>
      <c r="F244" s="33"/>
      <c r="G244" s="23"/>
      <c r="H244" s="23"/>
      <c r="I244" s="23"/>
      <c r="J244" s="23"/>
      <c r="K244" s="12"/>
      <c r="L244" s="13"/>
      <c r="M244" s="14">
        <f t="shared" si="11"/>
        <v>0</v>
      </c>
      <c r="N244" s="14">
        <f t="shared" si="12"/>
        <v>0</v>
      </c>
      <c r="O244" s="14">
        <f t="shared" si="13"/>
        <v>0</v>
      </c>
    </row>
    <row r="245" spans="1:15" x14ac:dyDescent="0.25">
      <c r="A245" s="23"/>
      <c r="B245" s="27"/>
      <c r="C245" s="23"/>
      <c r="D245" s="28"/>
      <c r="E245" s="28"/>
      <c r="F245" s="33"/>
      <c r="G245" s="23"/>
      <c r="H245" s="23"/>
      <c r="I245" s="23"/>
      <c r="J245" s="23"/>
      <c r="K245" s="12"/>
      <c r="L245" s="13"/>
      <c r="M245" s="14">
        <f t="shared" si="11"/>
        <v>0</v>
      </c>
      <c r="N245" s="14">
        <f t="shared" si="12"/>
        <v>0</v>
      </c>
      <c r="O245" s="14">
        <f t="shared" si="13"/>
        <v>0</v>
      </c>
    </row>
    <row r="246" spans="1:15" x14ac:dyDescent="0.25">
      <c r="A246" s="23"/>
      <c r="B246" s="26"/>
      <c r="C246" s="23"/>
      <c r="D246" s="28"/>
      <c r="E246" s="28"/>
      <c r="F246" s="33"/>
      <c r="G246" s="23"/>
      <c r="H246" s="23"/>
      <c r="I246" s="23"/>
      <c r="J246" s="23"/>
      <c r="K246" s="12"/>
      <c r="L246" s="13"/>
      <c r="M246" s="14">
        <f t="shared" si="11"/>
        <v>0</v>
      </c>
      <c r="N246" s="14">
        <f t="shared" si="12"/>
        <v>0</v>
      </c>
      <c r="O246" s="14">
        <f t="shared" si="13"/>
        <v>0</v>
      </c>
    </row>
    <row r="247" spans="1:15" x14ac:dyDescent="0.25">
      <c r="A247" s="23"/>
      <c r="B247" s="27"/>
      <c r="C247" s="23"/>
      <c r="D247" s="28"/>
      <c r="E247" s="28"/>
      <c r="F247" s="33"/>
      <c r="G247" s="23"/>
      <c r="H247" s="23"/>
      <c r="I247" s="23"/>
      <c r="J247" s="23"/>
      <c r="K247" s="12"/>
      <c r="L247" s="13"/>
      <c r="M247" s="14">
        <f t="shared" si="11"/>
        <v>0</v>
      </c>
      <c r="N247" s="14">
        <f t="shared" si="12"/>
        <v>0</v>
      </c>
      <c r="O247" s="14">
        <f t="shared" si="13"/>
        <v>0</v>
      </c>
    </row>
    <row r="248" spans="1:15" x14ac:dyDescent="0.25">
      <c r="A248" s="23"/>
      <c r="B248" s="26"/>
      <c r="C248" s="23"/>
      <c r="D248" s="28"/>
      <c r="E248" s="28"/>
      <c r="F248" s="33"/>
      <c r="G248" s="23"/>
      <c r="H248" s="23"/>
      <c r="I248" s="23"/>
      <c r="J248" s="23"/>
      <c r="K248" s="12"/>
      <c r="L248" s="13"/>
      <c r="M248" s="14">
        <f t="shared" si="11"/>
        <v>0</v>
      </c>
      <c r="N248" s="14">
        <f t="shared" si="12"/>
        <v>0</v>
      </c>
      <c r="O248" s="14">
        <f t="shared" si="13"/>
        <v>0</v>
      </c>
    </row>
    <row r="249" spans="1:15" x14ac:dyDescent="0.25">
      <c r="A249" s="23"/>
      <c r="B249" s="27"/>
      <c r="C249" s="23"/>
      <c r="D249" s="28"/>
      <c r="E249" s="28"/>
      <c r="F249" s="33"/>
      <c r="G249" s="23"/>
      <c r="H249" s="23"/>
      <c r="I249" s="23"/>
      <c r="J249" s="23"/>
      <c r="K249" s="12"/>
      <c r="L249" s="13"/>
      <c r="M249" s="14">
        <f t="shared" si="11"/>
        <v>0</v>
      </c>
      <c r="N249" s="14">
        <f t="shared" si="12"/>
        <v>0</v>
      </c>
      <c r="O249" s="14">
        <f t="shared" si="13"/>
        <v>0</v>
      </c>
    </row>
    <row r="250" spans="1:15" x14ac:dyDescent="0.25">
      <c r="A250" s="23"/>
      <c r="B250" s="26"/>
      <c r="C250" s="23"/>
      <c r="D250" s="28"/>
      <c r="E250" s="28"/>
      <c r="F250" s="33"/>
      <c r="G250" s="23"/>
      <c r="H250" s="23"/>
      <c r="I250" s="23"/>
      <c r="J250" s="23"/>
      <c r="K250" s="12"/>
      <c r="L250" s="13"/>
      <c r="M250" s="14">
        <f t="shared" si="11"/>
        <v>0</v>
      </c>
      <c r="N250" s="14">
        <f t="shared" si="12"/>
        <v>0</v>
      </c>
      <c r="O250" s="14">
        <f t="shared" si="13"/>
        <v>0</v>
      </c>
    </row>
    <row r="251" spans="1:15" x14ac:dyDescent="0.25">
      <c r="A251" s="23"/>
      <c r="B251" s="27"/>
      <c r="C251" s="23"/>
      <c r="D251" s="28"/>
      <c r="E251" s="28"/>
      <c r="F251" s="33"/>
      <c r="G251" s="23"/>
      <c r="H251" s="23"/>
      <c r="I251" s="23"/>
      <c r="J251" s="23"/>
      <c r="K251" s="12"/>
      <c r="L251" s="13"/>
      <c r="M251" s="14">
        <f t="shared" si="11"/>
        <v>0</v>
      </c>
      <c r="N251" s="14">
        <f t="shared" si="12"/>
        <v>0</v>
      </c>
      <c r="O251" s="14">
        <f t="shared" si="13"/>
        <v>0</v>
      </c>
    </row>
    <row r="252" spans="1:15" x14ac:dyDescent="0.25">
      <c r="A252" s="23"/>
      <c r="B252" s="26"/>
      <c r="C252" s="23"/>
      <c r="D252" s="28"/>
      <c r="E252" s="28"/>
      <c r="F252" s="33"/>
      <c r="G252" s="23"/>
      <c r="H252" s="23"/>
      <c r="I252" s="23"/>
      <c r="J252" s="23"/>
      <c r="K252" s="12"/>
      <c r="L252" s="13"/>
      <c r="M252" s="14">
        <f t="shared" si="11"/>
        <v>0</v>
      </c>
      <c r="N252" s="14">
        <f t="shared" si="12"/>
        <v>0</v>
      </c>
      <c r="O252" s="14">
        <f t="shared" si="13"/>
        <v>0</v>
      </c>
    </row>
    <row r="253" spans="1:15" x14ac:dyDescent="0.25">
      <c r="A253" s="23"/>
      <c r="B253" s="27"/>
      <c r="C253" s="23"/>
      <c r="D253" s="28"/>
      <c r="E253" s="28"/>
      <c r="F253" s="33"/>
      <c r="G253" s="23"/>
      <c r="H253" s="23"/>
      <c r="I253" s="23"/>
      <c r="J253" s="23"/>
      <c r="K253" s="12"/>
      <c r="L253" s="13"/>
      <c r="M253" s="14">
        <f t="shared" si="11"/>
        <v>0</v>
      </c>
      <c r="N253" s="14">
        <f t="shared" si="12"/>
        <v>0</v>
      </c>
      <c r="O253" s="14">
        <f t="shared" si="13"/>
        <v>0</v>
      </c>
    </row>
    <row r="254" spans="1:15" x14ac:dyDescent="0.25">
      <c r="A254" s="23"/>
      <c r="B254" s="26"/>
      <c r="C254" s="23"/>
      <c r="D254" s="28"/>
      <c r="E254" s="28"/>
      <c r="F254" s="33"/>
      <c r="G254" s="23"/>
      <c r="H254" s="23"/>
      <c r="I254" s="23"/>
      <c r="J254" s="23"/>
      <c r="K254" s="12"/>
      <c r="L254" s="13"/>
      <c r="M254" s="14">
        <f t="shared" si="11"/>
        <v>0</v>
      </c>
      <c r="N254" s="14">
        <f t="shared" si="12"/>
        <v>0</v>
      </c>
      <c r="O254" s="14">
        <f t="shared" si="13"/>
        <v>0</v>
      </c>
    </row>
    <row r="255" spans="1:15" x14ac:dyDescent="0.25">
      <c r="A255" s="23"/>
      <c r="B255" s="27"/>
      <c r="C255" s="23"/>
      <c r="D255" s="28"/>
      <c r="E255" s="28"/>
      <c r="F255" s="33"/>
      <c r="G255" s="23"/>
      <c r="H255" s="23"/>
      <c r="I255" s="23"/>
      <c r="J255" s="23"/>
      <c r="K255" s="12"/>
      <c r="L255" s="13"/>
      <c r="M255" s="14">
        <f t="shared" si="11"/>
        <v>0</v>
      </c>
      <c r="N255" s="14">
        <f t="shared" si="12"/>
        <v>0</v>
      </c>
      <c r="O255" s="14">
        <f t="shared" si="13"/>
        <v>0</v>
      </c>
    </row>
    <row r="256" spans="1:15" x14ac:dyDescent="0.25">
      <c r="A256" s="23"/>
      <c r="B256" s="26"/>
      <c r="C256" s="23"/>
      <c r="D256" s="28"/>
      <c r="E256" s="28"/>
      <c r="F256" s="33"/>
      <c r="G256" s="23"/>
      <c r="H256" s="23"/>
      <c r="I256" s="23"/>
      <c r="J256" s="23"/>
      <c r="K256" s="12"/>
      <c r="L256" s="13"/>
      <c r="M256" s="14">
        <f t="shared" si="11"/>
        <v>0</v>
      </c>
      <c r="N256" s="14">
        <f t="shared" si="12"/>
        <v>0</v>
      </c>
      <c r="O256" s="14">
        <f t="shared" si="13"/>
        <v>0</v>
      </c>
    </row>
    <row r="257" spans="1:15" x14ac:dyDescent="0.25">
      <c r="A257" s="23"/>
      <c r="B257" s="27"/>
      <c r="C257" s="23"/>
      <c r="D257" s="28"/>
      <c r="E257" s="28"/>
      <c r="F257" s="33"/>
      <c r="G257" s="23"/>
      <c r="H257" s="23"/>
      <c r="I257" s="23"/>
      <c r="J257" s="23"/>
      <c r="K257" s="12"/>
      <c r="L257" s="13"/>
      <c r="M257" s="14">
        <f t="shared" si="11"/>
        <v>0</v>
      </c>
      <c r="N257" s="14">
        <f t="shared" si="12"/>
        <v>0</v>
      </c>
      <c r="O257" s="14">
        <f t="shared" si="13"/>
        <v>0</v>
      </c>
    </row>
    <row r="258" spans="1:15" x14ac:dyDescent="0.25">
      <c r="A258" s="23"/>
      <c r="B258" s="26"/>
      <c r="C258" s="23"/>
      <c r="D258" s="28"/>
      <c r="E258" s="28"/>
      <c r="F258" s="33"/>
      <c r="G258" s="23"/>
      <c r="H258" s="23"/>
      <c r="I258" s="23"/>
      <c r="J258" s="23"/>
      <c r="K258" s="12"/>
      <c r="L258" s="13"/>
      <c r="M258" s="14">
        <f t="shared" si="11"/>
        <v>0</v>
      </c>
      <c r="N258" s="14">
        <f t="shared" si="12"/>
        <v>0</v>
      </c>
      <c r="O258" s="14">
        <f t="shared" si="13"/>
        <v>0</v>
      </c>
    </row>
    <row r="259" spans="1:15" x14ac:dyDescent="0.25">
      <c r="A259" s="23"/>
      <c r="B259" s="27"/>
      <c r="C259" s="23"/>
      <c r="D259" s="28"/>
      <c r="E259" s="28"/>
      <c r="F259" s="33"/>
      <c r="G259" s="23"/>
      <c r="H259" s="23"/>
      <c r="I259" s="23"/>
      <c r="J259" s="23"/>
      <c r="K259" s="12"/>
      <c r="L259" s="13"/>
      <c r="M259" s="14">
        <f t="shared" ref="M259:M322" si="14">L259*D259</f>
        <v>0</v>
      </c>
      <c r="N259" s="14">
        <f t="shared" ref="N259:N322" si="15">M259*0.16</f>
        <v>0</v>
      </c>
      <c r="O259" s="14">
        <f t="shared" ref="O259:O322" si="16">M259+N259</f>
        <v>0</v>
      </c>
    </row>
    <row r="260" spans="1:15" x14ac:dyDescent="0.25">
      <c r="A260" s="23"/>
      <c r="B260" s="26"/>
      <c r="C260" s="23"/>
      <c r="D260" s="28"/>
      <c r="E260" s="28"/>
      <c r="F260" s="33"/>
      <c r="G260" s="23"/>
      <c r="H260" s="23"/>
      <c r="I260" s="23"/>
      <c r="J260" s="23"/>
      <c r="K260" s="12"/>
      <c r="L260" s="13"/>
      <c r="M260" s="14">
        <f t="shared" si="14"/>
        <v>0</v>
      </c>
      <c r="N260" s="14">
        <f t="shared" si="15"/>
        <v>0</v>
      </c>
      <c r="O260" s="14">
        <f t="shared" si="16"/>
        <v>0</v>
      </c>
    </row>
    <row r="261" spans="1:15" x14ac:dyDescent="0.25">
      <c r="A261" s="23"/>
      <c r="B261" s="27"/>
      <c r="C261" s="23"/>
      <c r="D261" s="28"/>
      <c r="E261" s="28"/>
      <c r="F261" s="33"/>
      <c r="G261" s="23"/>
      <c r="H261" s="23"/>
      <c r="I261" s="23"/>
      <c r="J261" s="23"/>
      <c r="K261" s="12"/>
      <c r="L261" s="13"/>
      <c r="M261" s="14">
        <f t="shared" si="14"/>
        <v>0</v>
      </c>
      <c r="N261" s="14">
        <f t="shared" si="15"/>
        <v>0</v>
      </c>
      <c r="O261" s="14">
        <f t="shared" si="16"/>
        <v>0</v>
      </c>
    </row>
    <row r="262" spans="1:15" x14ac:dyDescent="0.25">
      <c r="A262" s="23"/>
      <c r="B262" s="26"/>
      <c r="C262" s="23"/>
      <c r="D262" s="28"/>
      <c r="E262" s="28"/>
      <c r="F262" s="33"/>
      <c r="G262" s="23"/>
      <c r="H262" s="23"/>
      <c r="I262" s="23"/>
      <c r="J262" s="23"/>
      <c r="K262" s="12"/>
      <c r="L262" s="13"/>
      <c r="M262" s="14">
        <f t="shared" si="14"/>
        <v>0</v>
      </c>
      <c r="N262" s="14">
        <f t="shared" si="15"/>
        <v>0</v>
      </c>
      <c r="O262" s="14">
        <f t="shared" si="16"/>
        <v>0</v>
      </c>
    </row>
    <row r="263" spans="1:15" x14ac:dyDescent="0.25">
      <c r="A263" s="23"/>
      <c r="B263" s="27"/>
      <c r="C263" s="23"/>
      <c r="D263" s="28"/>
      <c r="E263" s="28"/>
      <c r="F263" s="33"/>
      <c r="G263" s="23"/>
      <c r="H263" s="23"/>
      <c r="I263" s="23"/>
      <c r="J263" s="23"/>
      <c r="K263" s="12"/>
      <c r="L263" s="13"/>
      <c r="M263" s="14">
        <f t="shared" si="14"/>
        <v>0</v>
      </c>
      <c r="N263" s="14">
        <f t="shared" si="15"/>
        <v>0</v>
      </c>
      <c r="O263" s="14">
        <f t="shared" si="16"/>
        <v>0</v>
      </c>
    </row>
    <row r="264" spans="1:15" x14ac:dyDescent="0.25">
      <c r="A264" s="23"/>
      <c r="B264" s="26"/>
      <c r="C264" s="23"/>
      <c r="D264" s="28"/>
      <c r="E264" s="28"/>
      <c r="F264" s="33"/>
      <c r="G264" s="23"/>
      <c r="H264" s="23"/>
      <c r="I264" s="23"/>
      <c r="J264" s="23"/>
      <c r="K264" s="12"/>
      <c r="L264" s="13"/>
      <c r="M264" s="14">
        <f t="shared" si="14"/>
        <v>0</v>
      </c>
      <c r="N264" s="14">
        <f t="shared" si="15"/>
        <v>0</v>
      </c>
      <c r="O264" s="14">
        <f t="shared" si="16"/>
        <v>0</v>
      </c>
    </row>
    <row r="265" spans="1:15" x14ac:dyDescent="0.25">
      <c r="A265" s="23"/>
      <c r="B265" s="27"/>
      <c r="C265" s="23"/>
      <c r="D265" s="28"/>
      <c r="E265" s="28"/>
      <c r="F265" s="33"/>
      <c r="G265" s="23"/>
      <c r="H265" s="23"/>
      <c r="I265" s="23"/>
      <c r="J265" s="23"/>
      <c r="K265" s="12"/>
      <c r="L265" s="13"/>
      <c r="M265" s="14">
        <f t="shared" si="14"/>
        <v>0</v>
      </c>
      <c r="N265" s="14">
        <f t="shared" si="15"/>
        <v>0</v>
      </c>
      <c r="O265" s="14">
        <f t="shared" si="16"/>
        <v>0</v>
      </c>
    </row>
    <row r="266" spans="1:15" x14ac:dyDescent="0.25">
      <c r="A266" s="23"/>
      <c r="B266" s="26"/>
      <c r="C266" s="23"/>
      <c r="D266" s="28"/>
      <c r="E266" s="28"/>
      <c r="F266" s="33"/>
      <c r="G266" s="23"/>
      <c r="H266" s="23"/>
      <c r="I266" s="23"/>
      <c r="J266" s="23"/>
      <c r="K266" s="12"/>
      <c r="L266" s="13"/>
      <c r="M266" s="14">
        <f t="shared" si="14"/>
        <v>0</v>
      </c>
      <c r="N266" s="14">
        <f t="shared" si="15"/>
        <v>0</v>
      </c>
      <c r="O266" s="14">
        <f t="shared" si="16"/>
        <v>0</v>
      </c>
    </row>
    <row r="267" spans="1:15" x14ac:dyDescent="0.25">
      <c r="A267" s="23"/>
      <c r="B267" s="28"/>
      <c r="C267" s="23"/>
      <c r="D267" s="28"/>
      <c r="E267" s="28"/>
      <c r="F267" s="33"/>
      <c r="G267" s="23"/>
      <c r="H267" s="23"/>
      <c r="I267" s="23"/>
      <c r="J267" s="23"/>
      <c r="K267" s="12"/>
      <c r="L267" s="13"/>
      <c r="M267" s="14">
        <f t="shared" si="14"/>
        <v>0</v>
      </c>
      <c r="N267" s="14">
        <f t="shared" si="15"/>
        <v>0</v>
      </c>
      <c r="O267" s="14">
        <f t="shared" si="16"/>
        <v>0</v>
      </c>
    </row>
    <row r="268" spans="1:15" x14ac:dyDescent="0.25">
      <c r="K268" s="12"/>
      <c r="L268" s="13"/>
      <c r="M268" s="14">
        <f t="shared" si="14"/>
        <v>0</v>
      </c>
      <c r="N268" s="14">
        <f t="shared" si="15"/>
        <v>0</v>
      </c>
      <c r="O268" s="14">
        <f t="shared" si="16"/>
        <v>0</v>
      </c>
    </row>
    <row r="269" spans="1:15" x14ac:dyDescent="0.25">
      <c r="K269" s="12"/>
      <c r="L269" s="13"/>
      <c r="M269" s="14">
        <f t="shared" si="14"/>
        <v>0</v>
      </c>
      <c r="N269" s="14">
        <f t="shared" si="15"/>
        <v>0</v>
      </c>
      <c r="O269" s="14">
        <f t="shared" si="16"/>
        <v>0</v>
      </c>
    </row>
    <row r="270" spans="1:15" x14ac:dyDescent="0.25">
      <c r="K270" s="12"/>
      <c r="L270" s="13"/>
      <c r="M270" s="14">
        <f t="shared" si="14"/>
        <v>0</v>
      </c>
      <c r="N270" s="14">
        <f t="shared" si="15"/>
        <v>0</v>
      </c>
      <c r="O270" s="14">
        <f t="shared" si="16"/>
        <v>0</v>
      </c>
    </row>
    <row r="271" spans="1:15" x14ac:dyDescent="0.25">
      <c r="K271" s="12"/>
      <c r="L271" s="13"/>
      <c r="M271" s="14">
        <f t="shared" si="14"/>
        <v>0</v>
      </c>
      <c r="N271" s="14">
        <f t="shared" si="15"/>
        <v>0</v>
      </c>
      <c r="O271" s="14">
        <f t="shared" si="16"/>
        <v>0</v>
      </c>
    </row>
    <row r="272" spans="1:15" x14ac:dyDescent="0.25">
      <c r="K272" s="12"/>
      <c r="L272" s="13"/>
      <c r="M272" s="14">
        <f t="shared" si="14"/>
        <v>0</v>
      </c>
      <c r="N272" s="14">
        <f t="shared" si="15"/>
        <v>0</v>
      </c>
      <c r="O272" s="14">
        <f t="shared" si="16"/>
        <v>0</v>
      </c>
    </row>
    <row r="273" spans="11:15" x14ac:dyDescent="0.25">
      <c r="K273" s="12"/>
      <c r="L273" s="13"/>
      <c r="M273" s="14">
        <f t="shared" si="14"/>
        <v>0</v>
      </c>
      <c r="N273" s="14">
        <f t="shared" si="15"/>
        <v>0</v>
      </c>
      <c r="O273" s="14">
        <f t="shared" si="16"/>
        <v>0</v>
      </c>
    </row>
    <row r="274" spans="11:15" x14ac:dyDescent="0.25">
      <c r="K274" s="12"/>
      <c r="L274" s="13"/>
      <c r="M274" s="14">
        <f t="shared" si="14"/>
        <v>0</v>
      </c>
      <c r="N274" s="14">
        <f t="shared" si="15"/>
        <v>0</v>
      </c>
      <c r="O274" s="14">
        <f t="shared" si="16"/>
        <v>0</v>
      </c>
    </row>
    <row r="275" spans="11:15" x14ac:dyDescent="0.25">
      <c r="K275" s="12"/>
      <c r="L275" s="13"/>
      <c r="M275" s="14">
        <f t="shared" si="14"/>
        <v>0</v>
      </c>
      <c r="N275" s="14">
        <f t="shared" si="15"/>
        <v>0</v>
      </c>
      <c r="O275" s="14">
        <f t="shared" si="16"/>
        <v>0</v>
      </c>
    </row>
    <row r="276" spans="11:15" x14ac:dyDescent="0.25">
      <c r="K276" s="12"/>
      <c r="L276" s="13"/>
      <c r="M276" s="14">
        <f t="shared" si="14"/>
        <v>0</v>
      </c>
      <c r="N276" s="14">
        <f t="shared" si="15"/>
        <v>0</v>
      </c>
      <c r="O276" s="14">
        <f t="shared" si="16"/>
        <v>0</v>
      </c>
    </row>
    <row r="277" spans="11:15" x14ac:dyDescent="0.25">
      <c r="K277" s="12"/>
      <c r="L277" s="13"/>
      <c r="M277" s="14">
        <f t="shared" si="14"/>
        <v>0</v>
      </c>
      <c r="N277" s="14">
        <f t="shared" si="15"/>
        <v>0</v>
      </c>
      <c r="O277" s="14">
        <f t="shared" si="16"/>
        <v>0</v>
      </c>
    </row>
    <row r="278" spans="11:15" x14ac:dyDescent="0.25">
      <c r="K278" s="12"/>
      <c r="L278" s="13"/>
      <c r="M278" s="14">
        <f t="shared" si="14"/>
        <v>0</v>
      </c>
      <c r="N278" s="14">
        <f t="shared" si="15"/>
        <v>0</v>
      </c>
      <c r="O278" s="14">
        <f t="shared" si="16"/>
        <v>0</v>
      </c>
    </row>
    <row r="279" spans="11:15" x14ac:dyDescent="0.25">
      <c r="K279" s="12"/>
      <c r="L279" s="13"/>
      <c r="M279" s="14">
        <f t="shared" si="14"/>
        <v>0</v>
      </c>
      <c r="N279" s="14">
        <f t="shared" si="15"/>
        <v>0</v>
      </c>
      <c r="O279" s="14">
        <f t="shared" si="16"/>
        <v>0</v>
      </c>
    </row>
    <row r="280" spans="11:15" x14ac:dyDescent="0.25">
      <c r="K280" s="12"/>
      <c r="L280" s="13"/>
      <c r="M280" s="14">
        <f t="shared" si="14"/>
        <v>0</v>
      </c>
      <c r="N280" s="14">
        <f t="shared" si="15"/>
        <v>0</v>
      </c>
      <c r="O280" s="14">
        <f t="shared" si="16"/>
        <v>0</v>
      </c>
    </row>
    <row r="281" spans="11:15" x14ac:dyDescent="0.25">
      <c r="K281" s="12"/>
      <c r="L281" s="13"/>
      <c r="M281" s="14">
        <f t="shared" si="14"/>
        <v>0</v>
      </c>
      <c r="N281" s="14">
        <f t="shared" si="15"/>
        <v>0</v>
      </c>
      <c r="O281" s="14">
        <f t="shared" si="16"/>
        <v>0</v>
      </c>
    </row>
    <row r="282" spans="11:15" x14ac:dyDescent="0.25">
      <c r="K282" s="12"/>
      <c r="L282" s="13"/>
      <c r="M282" s="14">
        <f t="shared" si="14"/>
        <v>0</v>
      </c>
      <c r="N282" s="14">
        <f t="shared" si="15"/>
        <v>0</v>
      </c>
      <c r="O282" s="14">
        <f t="shared" si="16"/>
        <v>0</v>
      </c>
    </row>
    <row r="283" spans="11:15" x14ac:dyDescent="0.25">
      <c r="K283" s="12"/>
      <c r="L283" s="13"/>
      <c r="M283" s="14">
        <f t="shared" si="14"/>
        <v>0</v>
      </c>
      <c r="N283" s="14">
        <f t="shared" si="15"/>
        <v>0</v>
      </c>
      <c r="O283" s="14">
        <f t="shared" si="16"/>
        <v>0</v>
      </c>
    </row>
    <row r="284" spans="11:15" x14ac:dyDescent="0.25">
      <c r="K284" s="12"/>
      <c r="L284" s="13"/>
      <c r="M284" s="14">
        <f t="shared" si="14"/>
        <v>0</v>
      </c>
      <c r="N284" s="14">
        <f t="shared" si="15"/>
        <v>0</v>
      </c>
      <c r="O284" s="14">
        <f t="shared" si="16"/>
        <v>0</v>
      </c>
    </row>
    <row r="285" spans="11:15" x14ac:dyDescent="0.25">
      <c r="K285" s="12"/>
      <c r="L285" s="13"/>
      <c r="M285" s="14">
        <f t="shared" si="14"/>
        <v>0</v>
      </c>
      <c r="N285" s="14">
        <f t="shared" si="15"/>
        <v>0</v>
      </c>
      <c r="O285" s="14">
        <f t="shared" si="16"/>
        <v>0</v>
      </c>
    </row>
    <row r="286" spans="11:15" x14ac:dyDescent="0.25">
      <c r="K286" s="12"/>
      <c r="L286" s="13"/>
      <c r="M286" s="14">
        <f t="shared" si="14"/>
        <v>0</v>
      </c>
      <c r="N286" s="14">
        <f t="shared" si="15"/>
        <v>0</v>
      </c>
      <c r="O286" s="14">
        <f t="shared" si="16"/>
        <v>0</v>
      </c>
    </row>
    <row r="287" spans="11:15" x14ac:dyDescent="0.25">
      <c r="K287" s="12"/>
      <c r="L287" s="13"/>
      <c r="M287" s="14">
        <f t="shared" si="14"/>
        <v>0</v>
      </c>
      <c r="N287" s="14">
        <f t="shared" si="15"/>
        <v>0</v>
      </c>
      <c r="O287" s="14">
        <f t="shared" si="16"/>
        <v>0</v>
      </c>
    </row>
    <row r="288" spans="11:15" x14ac:dyDescent="0.25">
      <c r="K288" s="12"/>
      <c r="L288" s="13"/>
      <c r="M288" s="14">
        <f t="shared" si="14"/>
        <v>0</v>
      </c>
      <c r="N288" s="14">
        <f t="shared" si="15"/>
        <v>0</v>
      </c>
      <c r="O288" s="14">
        <f t="shared" si="16"/>
        <v>0</v>
      </c>
    </row>
    <row r="289" spans="11:15" x14ac:dyDescent="0.25">
      <c r="K289" s="12"/>
      <c r="L289" s="13"/>
      <c r="M289" s="14">
        <f t="shared" si="14"/>
        <v>0</v>
      </c>
      <c r="N289" s="14">
        <f t="shared" si="15"/>
        <v>0</v>
      </c>
      <c r="O289" s="14">
        <f t="shared" si="16"/>
        <v>0</v>
      </c>
    </row>
    <row r="290" spans="11:15" x14ac:dyDescent="0.25">
      <c r="K290" s="12"/>
      <c r="L290" s="13"/>
      <c r="M290" s="14">
        <f t="shared" si="14"/>
        <v>0</v>
      </c>
      <c r="N290" s="14">
        <f t="shared" si="15"/>
        <v>0</v>
      </c>
      <c r="O290" s="14">
        <f t="shared" si="16"/>
        <v>0</v>
      </c>
    </row>
    <row r="291" spans="11:15" x14ac:dyDescent="0.25">
      <c r="K291" s="12"/>
      <c r="L291" s="13"/>
      <c r="M291" s="14">
        <f t="shared" si="14"/>
        <v>0</v>
      </c>
      <c r="N291" s="14">
        <f t="shared" si="15"/>
        <v>0</v>
      </c>
      <c r="O291" s="14">
        <f t="shared" si="16"/>
        <v>0</v>
      </c>
    </row>
    <row r="292" spans="11:15" x14ac:dyDescent="0.25">
      <c r="K292" s="12"/>
      <c r="L292" s="13"/>
      <c r="M292" s="14">
        <f t="shared" si="14"/>
        <v>0</v>
      </c>
      <c r="N292" s="14">
        <f t="shared" si="15"/>
        <v>0</v>
      </c>
      <c r="O292" s="14">
        <f t="shared" si="16"/>
        <v>0</v>
      </c>
    </row>
    <row r="293" spans="11:15" x14ac:dyDescent="0.25">
      <c r="K293" s="12"/>
      <c r="L293" s="13"/>
      <c r="M293" s="14">
        <f t="shared" si="14"/>
        <v>0</v>
      </c>
      <c r="N293" s="14">
        <f t="shared" si="15"/>
        <v>0</v>
      </c>
      <c r="O293" s="14">
        <f t="shared" si="16"/>
        <v>0</v>
      </c>
    </row>
    <row r="294" spans="11:15" x14ac:dyDescent="0.25">
      <c r="K294" s="12"/>
      <c r="L294" s="13"/>
      <c r="M294" s="14">
        <f t="shared" si="14"/>
        <v>0</v>
      </c>
      <c r="N294" s="14">
        <f t="shared" si="15"/>
        <v>0</v>
      </c>
      <c r="O294" s="14">
        <f t="shared" si="16"/>
        <v>0</v>
      </c>
    </row>
    <row r="295" spans="11:15" x14ac:dyDescent="0.25">
      <c r="K295" s="12"/>
      <c r="L295" s="13"/>
      <c r="M295" s="14">
        <f t="shared" si="14"/>
        <v>0</v>
      </c>
      <c r="N295" s="14">
        <f t="shared" si="15"/>
        <v>0</v>
      </c>
      <c r="O295" s="14">
        <f t="shared" si="16"/>
        <v>0</v>
      </c>
    </row>
    <row r="296" spans="11:15" x14ac:dyDescent="0.25">
      <c r="K296" s="12"/>
      <c r="L296" s="13"/>
      <c r="M296" s="14">
        <f t="shared" si="14"/>
        <v>0</v>
      </c>
      <c r="N296" s="14">
        <f t="shared" si="15"/>
        <v>0</v>
      </c>
      <c r="O296" s="14">
        <f t="shared" si="16"/>
        <v>0</v>
      </c>
    </row>
    <row r="297" spans="11:15" x14ac:dyDescent="0.25">
      <c r="K297" s="12"/>
      <c r="L297" s="13"/>
      <c r="M297" s="14">
        <f t="shared" si="14"/>
        <v>0</v>
      </c>
      <c r="N297" s="14">
        <f t="shared" si="15"/>
        <v>0</v>
      </c>
      <c r="O297" s="14">
        <f t="shared" si="16"/>
        <v>0</v>
      </c>
    </row>
    <row r="298" spans="11:15" x14ac:dyDescent="0.25">
      <c r="K298" s="12"/>
      <c r="L298" s="13"/>
      <c r="M298" s="14">
        <f t="shared" si="14"/>
        <v>0</v>
      </c>
      <c r="N298" s="14">
        <f t="shared" si="15"/>
        <v>0</v>
      </c>
      <c r="O298" s="14">
        <f t="shared" si="16"/>
        <v>0</v>
      </c>
    </row>
    <row r="299" spans="11:15" x14ac:dyDescent="0.25">
      <c r="K299" s="12"/>
      <c r="L299" s="13"/>
      <c r="M299" s="14">
        <f t="shared" si="14"/>
        <v>0</v>
      </c>
      <c r="N299" s="14">
        <f t="shared" si="15"/>
        <v>0</v>
      </c>
      <c r="O299" s="14">
        <f t="shared" si="16"/>
        <v>0</v>
      </c>
    </row>
    <row r="300" spans="11:15" x14ac:dyDescent="0.25">
      <c r="K300" s="12"/>
      <c r="L300" s="13"/>
      <c r="M300" s="14">
        <f t="shared" si="14"/>
        <v>0</v>
      </c>
      <c r="N300" s="14">
        <f t="shared" si="15"/>
        <v>0</v>
      </c>
      <c r="O300" s="14">
        <f t="shared" si="16"/>
        <v>0</v>
      </c>
    </row>
    <row r="301" spans="11:15" x14ac:dyDescent="0.25">
      <c r="K301" s="12"/>
      <c r="L301" s="13"/>
      <c r="M301" s="14">
        <f t="shared" si="14"/>
        <v>0</v>
      </c>
      <c r="N301" s="14">
        <f t="shared" si="15"/>
        <v>0</v>
      </c>
      <c r="O301" s="14">
        <f t="shared" si="16"/>
        <v>0</v>
      </c>
    </row>
    <row r="302" spans="11:15" x14ac:dyDescent="0.25">
      <c r="K302" s="12"/>
      <c r="L302" s="13"/>
      <c r="M302" s="14">
        <f t="shared" si="14"/>
        <v>0</v>
      </c>
      <c r="N302" s="14">
        <f t="shared" si="15"/>
        <v>0</v>
      </c>
      <c r="O302" s="14">
        <f t="shared" si="16"/>
        <v>0</v>
      </c>
    </row>
    <row r="303" spans="11:15" x14ac:dyDescent="0.25">
      <c r="K303" s="12"/>
      <c r="L303" s="13"/>
      <c r="M303" s="14">
        <f t="shared" si="14"/>
        <v>0</v>
      </c>
      <c r="N303" s="14">
        <f t="shared" si="15"/>
        <v>0</v>
      </c>
      <c r="O303" s="14">
        <f t="shared" si="16"/>
        <v>0</v>
      </c>
    </row>
    <row r="304" spans="11:15" x14ac:dyDescent="0.25">
      <c r="K304" s="12"/>
      <c r="L304" s="13"/>
      <c r="M304" s="14">
        <f t="shared" si="14"/>
        <v>0</v>
      </c>
      <c r="N304" s="14">
        <f t="shared" si="15"/>
        <v>0</v>
      </c>
      <c r="O304" s="14">
        <f t="shared" si="16"/>
        <v>0</v>
      </c>
    </row>
    <row r="305" spans="11:15" x14ac:dyDescent="0.25">
      <c r="K305" s="12"/>
      <c r="L305" s="13"/>
      <c r="M305" s="14">
        <f t="shared" si="14"/>
        <v>0</v>
      </c>
      <c r="N305" s="14">
        <f t="shared" si="15"/>
        <v>0</v>
      </c>
      <c r="O305" s="14">
        <f t="shared" si="16"/>
        <v>0</v>
      </c>
    </row>
    <row r="306" spans="11:15" x14ac:dyDescent="0.25">
      <c r="K306" s="12"/>
      <c r="L306" s="13"/>
      <c r="M306" s="14">
        <f t="shared" si="14"/>
        <v>0</v>
      </c>
      <c r="N306" s="14">
        <f t="shared" si="15"/>
        <v>0</v>
      </c>
      <c r="O306" s="14">
        <f t="shared" si="16"/>
        <v>0</v>
      </c>
    </row>
    <row r="307" spans="11:15" x14ac:dyDescent="0.25">
      <c r="K307" s="12"/>
      <c r="L307" s="13"/>
      <c r="M307" s="14">
        <f t="shared" si="14"/>
        <v>0</v>
      </c>
      <c r="N307" s="14">
        <f t="shared" si="15"/>
        <v>0</v>
      </c>
      <c r="O307" s="14">
        <f t="shared" si="16"/>
        <v>0</v>
      </c>
    </row>
    <row r="308" spans="11:15" x14ac:dyDescent="0.25">
      <c r="K308" s="12"/>
      <c r="L308" s="13"/>
      <c r="M308" s="14">
        <f t="shared" si="14"/>
        <v>0</v>
      </c>
      <c r="N308" s="14">
        <f t="shared" si="15"/>
        <v>0</v>
      </c>
      <c r="O308" s="14">
        <f t="shared" si="16"/>
        <v>0</v>
      </c>
    </row>
    <row r="309" spans="11:15" x14ac:dyDescent="0.25">
      <c r="K309" s="12"/>
      <c r="L309" s="13"/>
      <c r="M309" s="14">
        <f t="shared" si="14"/>
        <v>0</v>
      </c>
      <c r="N309" s="14">
        <f t="shared" si="15"/>
        <v>0</v>
      </c>
      <c r="O309" s="14">
        <f t="shared" si="16"/>
        <v>0</v>
      </c>
    </row>
    <row r="310" spans="11:15" x14ac:dyDescent="0.25">
      <c r="K310" s="12"/>
      <c r="L310" s="13"/>
      <c r="M310" s="14">
        <f t="shared" si="14"/>
        <v>0</v>
      </c>
      <c r="N310" s="14">
        <f t="shared" si="15"/>
        <v>0</v>
      </c>
      <c r="O310" s="14">
        <f t="shared" si="16"/>
        <v>0</v>
      </c>
    </row>
    <row r="311" spans="11:15" x14ac:dyDescent="0.25">
      <c r="K311" s="12"/>
      <c r="L311" s="13"/>
      <c r="M311" s="14">
        <f t="shared" si="14"/>
        <v>0</v>
      </c>
      <c r="N311" s="14">
        <f t="shared" si="15"/>
        <v>0</v>
      </c>
      <c r="O311" s="14">
        <f t="shared" si="16"/>
        <v>0</v>
      </c>
    </row>
    <row r="312" spans="11:15" x14ac:dyDescent="0.25">
      <c r="K312" s="12"/>
      <c r="L312" s="13"/>
      <c r="M312" s="14">
        <f t="shared" si="14"/>
        <v>0</v>
      </c>
      <c r="N312" s="14">
        <f t="shared" si="15"/>
        <v>0</v>
      </c>
      <c r="O312" s="14">
        <f t="shared" si="16"/>
        <v>0</v>
      </c>
    </row>
    <row r="313" spans="11:15" x14ac:dyDescent="0.25">
      <c r="K313" s="12"/>
      <c r="L313" s="13"/>
      <c r="M313" s="14">
        <f t="shared" si="14"/>
        <v>0</v>
      </c>
      <c r="N313" s="14">
        <f t="shared" si="15"/>
        <v>0</v>
      </c>
      <c r="O313" s="14">
        <f t="shared" si="16"/>
        <v>0</v>
      </c>
    </row>
    <row r="314" spans="11:15" x14ac:dyDescent="0.25">
      <c r="K314" s="12"/>
      <c r="L314" s="13"/>
      <c r="M314" s="14">
        <f t="shared" si="14"/>
        <v>0</v>
      </c>
      <c r="N314" s="14">
        <f t="shared" si="15"/>
        <v>0</v>
      </c>
      <c r="O314" s="14">
        <f t="shared" si="16"/>
        <v>0</v>
      </c>
    </row>
    <row r="315" spans="11:15" x14ac:dyDescent="0.25">
      <c r="K315" s="12"/>
      <c r="L315" s="13"/>
      <c r="M315" s="14">
        <f t="shared" si="14"/>
        <v>0</v>
      </c>
      <c r="N315" s="14">
        <f t="shared" si="15"/>
        <v>0</v>
      </c>
      <c r="O315" s="14">
        <f t="shared" si="16"/>
        <v>0</v>
      </c>
    </row>
    <row r="316" spans="11:15" x14ac:dyDescent="0.25">
      <c r="K316" s="12"/>
      <c r="L316" s="13"/>
      <c r="M316" s="14">
        <f t="shared" si="14"/>
        <v>0</v>
      </c>
      <c r="N316" s="14">
        <f t="shared" si="15"/>
        <v>0</v>
      </c>
      <c r="O316" s="14">
        <f t="shared" si="16"/>
        <v>0</v>
      </c>
    </row>
    <row r="317" spans="11:15" x14ac:dyDescent="0.25">
      <c r="K317" s="12"/>
      <c r="L317" s="13"/>
      <c r="M317" s="14">
        <f t="shared" si="14"/>
        <v>0</v>
      </c>
      <c r="N317" s="14">
        <f t="shared" si="15"/>
        <v>0</v>
      </c>
      <c r="O317" s="14">
        <f t="shared" si="16"/>
        <v>0</v>
      </c>
    </row>
    <row r="318" spans="11:15" x14ac:dyDescent="0.25">
      <c r="K318" s="12"/>
      <c r="L318" s="13"/>
      <c r="M318" s="14">
        <f t="shared" si="14"/>
        <v>0</v>
      </c>
      <c r="N318" s="14">
        <f t="shared" si="15"/>
        <v>0</v>
      </c>
      <c r="O318" s="14">
        <f t="shared" si="16"/>
        <v>0</v>
      </c>
    </row>
    <row r="319" spans="11:15" x14ac:dyDescent="0.25">
      <c r="K319" s="12"/>
      <c r="L319" s="13"/>
      <c r="M319" s="14">
        <f t="shared" si="14"/>
        <v>0</v>
      </c>
      <c r="N319" s="14">
        <f t="shared" si="15"/>
        <v>0</v>
      </c>
      <c r="O319" s="14">
        <f t="shared" si="16"/>
        <v>0</v>
      </c>
    </row>
    <row r="320" spans="11:15" x14ac:dyDescent="0.25">
      <c r="K320" s="12"/>
      <c r="L320" s="13"/>
      <c r="M320" s="14">
        <f t="shared" si="14"/>
        <v>0</v>
      </c>
      <c r="N320" s="14">
        <f t="shared" si="15"/>
        <v>0</v>
      </c>
      <c r="O320" s="14">
        <f t="shared" si="16"/>
        <v>0</v>
      </c>
    </row>
    <row r="321" spans="11:15" x14ac:dyDescent="0.25">
      <c r="K321" s="12"/>
      <c r="L321" s="13"/>
      <c r="M321" s="14">
        <f t="shared" si="14"/>
        <v>0</v>
      </c>
      <c r="N321" s="14">
        <f t="shared" si="15"/>
        <v>0</v>
      </c>
      <c r="O321" s="14">
        <f t="shared" si="16"/>
        <v>0</v>
      </c>
    </row>
    <row r="322" spans="11:15" x14ac:dyDescent="0.25">
      <c r="K322" s="12"/>
      <c r="L322" s="13"/>
      <c r="M322" s="14">
        <f t="shared" si="14"/>
        <v>0</v>
      </c>
      <c r="N322" s="14">
        <f t="shared" si="15"/>
        <v>0</v>
      </c>
      <c r="O322" s="14">
        <f t="shared" si="16"/>
        <v>0</v>
      </c>
    </row>
    <row r="323" spans="11:15" x14ac:dyDescent="0.25">
      <c r="K323" s="12"/>
      <c r="L323" s="13"/>
      <c r="M323" s="14">
        <f t="shared" ref="M323:M386" si="17">L323*D323</f>
        <v>0</v>
      </c>
      <c r="N323" s="14">
        <f t="shared" ref="N323:N386" si="18">M323*0.16</f>
        <v>0</v>
      </c>
      <c r="O323" s="14">
        <f t="shared" ref="O323:O386" si="19">M323+N323</f>
        <v>0</v>
      </c>
    </row>
    <row r="324" spans="11:15" x14ac:dyDescent="0.25">
      <c r="K324" s="12"/>
      <c r="L324" s="13"/>
      <c r="M324" s="14">
        <f t="shared" si="17"/>
        <v>0</v>
      </c>
      <c r="N324" s="14">
        <f t="shared" si="18"/>
        <v>0</v>
      </c>
      <c r="O324" s="14">
        <f t="shared" si="19"/>
        <v>0</v>
      </c>
    </row>
    <row r="325" spans="11:15" x14ac:dyDescent="0.25">
      <c r="K325" s="12"/>
      <c r="L325" s="13"/>
      <c r="M325" s="14">
        <f t="shared" si="17"/>
        <v>0</v>
      </c>
      <c r="N325" s="14">
        <f t="shared" si="18"/>
        <v>0</v>
      </c>
      <c r="O325" s="14">
        <f t="shared" si="19"/>
        <v>0</v>
      </c>
    </row>
    <row r="326" spans="11:15" x14ac:dyDescent="0.25">
      <c r="K326" s="12"/>
      <c r="L326" s="13"/>
      <c r="M326" s="14">
        <f t="shared" si="17"/>
        <v>0</v>
      </c>
      <c r="N326" s="14">
        <f t="shared" si="18"/>
        <v>0</v>
      </c>
      <c r="O326" s="14">
        <f t="shared" si="19"/>
        <v>0</v>
      </c>
    </row>
    <row r="327" spans="11:15" x14ac:dyDescent="0.25">
      <c r="K327" s="12"/>
      <c r="L327" s="13"/>
      <c r="M327" s="14">
        <f t="shared" si="17"/>
        <v>0</v>
      </c>
      <c r="N327" s="14">
        <f t="shared" si="18"/>
        <v>0</v>
      </c>
      <c r="O327" s="14">
        <f t="shared" si="19"/>
        <v>0</v>
      </c>
    </row>
    <row r="328" spans="11:15" x14ac:dyDescent="0.25">
      <c r="K328" s="12"/>
      <c r="L328" s="13"/>
      <c r="M328" s="14">
        <f t="shared" si="17"/>
        <v>0</v>
      </c>
      <c r="N328" s="14">
        <f t="shared" si="18"/>
        <v>0</v>
      </c>
      <c r="O328" s="14">
        <f t="shared" si="19"/>
        <v>0</v>
      </c>
    </row>
    <row r="329" spans="11:15" x14ac:dyDescent="0.25">
      <c r="K329" s="12"/>
      <c r="L329" s="13"/>
      <c r="M329" s="14">
        <f t="shared" si="17"/>
        <v>0</v>
      </c>
      <c r="N329" s="14">
        <f t="shared" si="18"/>
        <v>0</v>
      </c>
      <c r="O329" s="14">
        <f t="shared" si="19"/>
        <v>0</v>
      </c>
    </row>
    <row r="330" spans="11:15" x14ac:dyDescent="0.25">
      <c r="K330" s="12"/>
      <c r="L330" s="13"/>
      <c r="M330" s="14">
        <f t="shared" si="17"/>
        <v>0</v>
      </c>
      <c r="N330" s="14">
        <f t="shared" si="18"/>
        <v>0</v>
      </c>
      <c r="O330" s="14">
        <f t="shared" si="19"/>
        <v>0</v>
      </c>
    </row>
    <row r="331" spans="11:15" x14ac:dyDescent="0.25">
      <c r="K331" s="12"/>
      <c r="L331" s="13"/>
      <c r="M331" s="14">
        <f t="shared" si="17"/>
        <v>0</v>
      </c>
      <c r="N331" s="14">
        <f t="shared" si="18"/>
        <v>0</v>
      </c>
      <c r="O331" s="14">
        <f t="shared" si="19"/>
        <v>0</v>
      </c>
    </row>
    <row r="332" spans="11:15" x14ac:dyDescent="0.25">
      <c r="K332" s="12"/>
      <c r="L332" s="13"/>
      <c r="M332" s="14">
        <f t="shared" si="17"/>
        <v>0</v>
      </c>
      <c r="N332" s="14">
        <f t="shared" si="18"/>
        <v>0</v>
      </c>
      <c r="O332" s="14">
        <f t="shared" si="19"/>
        <v>0</v>
      </c>
    </row>
    <row r="333" spans="11:15" x14ac:dyDescent="0.25">
      <c r="K333" s="12"/>
      <c r="L333" s="13"/>
      <c r="M333" s="14">
        <f t="shared" si="17"/>
        <v>0</v>
      </c>
      <c r="N333" s="14">
        <f t="shared" si="18"/>
        <v>0</v>
      </c>
      <c r="O333" s="14">
        <f t="shared" si="19"/>
        <v>0</v>
      </c>
    </row>
    <row r="334" spans="11:15" x14ac:dyDescent="0.25">
      <c r="K334" s="12"/>
      <c r="L334" s="13"/>
      <c r="M334" s="14">
        <f t="shared" si="17"/>
        <v>0</v>
      </c>
      <c r="N334" s="14">
        <f t="shared" si="18"/>
        <v>0</v>
      </c>
      <c r="O334" s="14">
        <f t="shared" si="19"/>
        <v>0</v>
      </c>
    </row>
    <row r="335" spans="11:15" x14ac:dyDescent="0.25">
      <c r="K335" s="12"/>
      <c r="L335" s="13"/>
      <c r="M335" s="14">
        <f t="shared" si="17"/>
        <v>0</v>
      </c>
      <c r="N335" s="14">
        <f t="shared" si="18"/>
        <v>0</v>
      </c>
      <c r="O335" s="14">
        <f t="shared" si="19"/>
        <v>0</v>
      </c>
    </row>
    <row r="336" spans="11:15" x14ac:dyDescent="0.25">
      <c r="K336" s="12"/>
      <c r="L336" s="13"/>
      <c r="M336" s="14">
        <f t="shared" si="17"/>
        <v>0</v>
      </c>
      <c r="N336" s="14">
        <f t="shared" si="18"/>
        <v>0</v>
      </c>
      <c r="O336" s="14">
        <f t="shared" si="19"/>
        <v>0</v>
      </c>
    </row>
    <row r="337" spans="11:15" x14ac:dyDescent="0.25">
      <c r="K337" s="12"/>
      <c r="L337" s="13"/>
      <c r="M337" s="14">
        <f t="shared" si="17"/>
        <v>0</v>
      </c>
      <c r="N337" s="14">
        <f t="shared" si="18"/>
        <v>0</v>
      </c>
      <c r="O337" s="14">
        <f t="shared" si="19"/>
        <v>0</v>
      </c>
    </row>
    <row r="338" spans="11:15" x14ac:dyDescent="0.25">
      <c r="K338" s="12"/>
      <c r="L338" s="13"/>
      <c r="M338" s="14">
        <f t="shared" si="17"/>
        <v>0</v>
      </c>
      <c r="N338" s="14">
        <f t="shared" si="18"/>
        <v>0</v>
      </c>
      <c r="O338" s="14">
        <f t="shared" si="19"/>
        <v>0</v>
      </c>
    </row>
    <row r="339" spans="11:15" x14ac:dyDescent="0.25">
      <c r="K339" s="12"/>
      <c r="L339" s="13"/>
      <c r="M339" s="14">
        <f t="shared" si="17"/>
        <v>0</v>
      </c>
      <c r="N339" s="14">
        <f t="shared" si="18"/>
        <v>0</v>
      </c>
      <c r="O339" s="14">
        <f t="shared" si="19"/>
        <v>0</v>
      </c>
    </row>
    <row r="340" spans="11:15" x14ac:dyDescent="0.25">
      <c r="K340" s="12"/>
      <c r="L340" s="13"/>
      <c r="M340" s="14">
        <f t="shared" si="17"/>
        <v>0</v>
      </c>
      <c r="N340" s="14">
        <f t="shared" si="18"/>
        <v>0</v>
      </c>
      <c r="O340" s="14">
        <f t="shared" si="19"/>
        <v>0</v>
      </c>
    </row>
    <row r="341" spans="11:15" x14ac:dyDescent="0.25">
      <c r="K341" s="12"/>
      <c r="L341" s="13"/>
      <c r="M341" s="14">
        <f t="shared" si="17"/>
        <v>0</v>
      </c>
      <c r="N341" s="14">
        <f t="shared" si="18"/>
        <v>0</v>
      </c>
      <c r="O341" s="14">
        <f t="shared" si="19"/>
        <v>0</v>
      </c>
    </row>
    <row r="342" spans="11:15" x14ac:dyDescent="0.25">
      <c r="K342" s="12"/>
      <c r="L342" s="13"/>
      <c r="M342" s="14">
        <f t="shared" si="17"/>
        <v>0</v>
      </c>
      <c r="N342" s="14">
        <f t="shared" si="18"/>
        <v>0</v>
      </c>
      <c r="O342" s="14">
        <f t="shared" si="19"/>
        <v>0</v>
      </c>
    </row>
    <row r="343" spans="11:15" x14ac:dyDescent="0.25">
      <c r="K343" s="12"/>
      <c r="L343" s="13"/>
      <c r="M343" s="14">
        <f t="shared" si="17"/>
        <v>0</v>
      </c>
      <c r="N343" s="14">
        <f t="shared" si="18"/>
        <v>0</v>
      </c>
      <c r="O343" s="14">
        <f t="shared" si="19"/>
        <v>0</v>
      </c>
    </row>
    <row r="344" spans="11:15" x14ac:dyDescent="0.25">
      <c r="K344" s="12"/>
      <c r="L344" s="13"/>
      <c r="M344" s="14">
        <f t="shared" si="17"/>
        <v>0</v>
      </c>
      <c r="N344" s="14">
        <f t="shared" si="18"/>
        <v>0</v>
      </c>
      <c r="O344" s="14">
        <f t="shared" si="19"/>
        <v>0</v>
      </c>
    </row>
    <row r="345" spans="11:15" x14ac:dyDescent="0.25">
      <c r="K345" s="12"/>
      <c r="L345" s="13"/>
      <c r="M345" s="14">
        <f t="shared" si="17"/>
        <v>0</v>
      </c>
      <c r="N345" s="14">
        <f t="shared" si="18"/>
        <v>0</v>
      </c>
      <c r="O345" s="14">
        <f t="shared" si="19"/>
        <v>0</v>
      </c>
    </row>
    <row r="346" spans="11:15" x14ac:dyDescent="0.25">
      <c r="K346" s="12"/>
      <c r="L346" s="13"/>
      <c r="M346" s="14">
        <f t="shared" si="17"/>
        <v>0</v>
      </c>
      <c r="N346" s="14">
        <f t="shared" si="18"/>
        <v>0</v>
      </c>
      <c r="O346" s="14">
        <f t="shared" si="19"/>
        <v>0</v>
      </c>
    </row>
    <row r="347" spans="11:15" x14ac:dyDescent="0.25">
      <c r="K347" s="12"/>
      <c r="L347" s="13"/>
      <c r="M347" s="14">
        <f t="shared" si="17"/>
        <v>0</v>
      </c>
      <c r="N347" s="14">
        <f t="shared" si="18"/>
        <v>0</v>
      </c>
      <c r="O347" s="14">
        <f t="shared" si="19"/>
        <v>0</v>
      </c>
    </row>
    <row r="348" spans="11:15" x14ac:dyDescent="0.25">
      <c r="K348" s="12"/>
      <c r="L348" s="13"/>
      <c r="M348" s="14">
        <f t="shared" si="17"/>
        <v>0</v>
      </c>
      <c r="N348" s="14">
        <f t="shared" si="18"/>
        <v>0</v>
      </c>
      <c r="O348" s="14">
        <f t="shared" si="19"/>
        <v>0</v>
      </c>
    </row>
    <row r="349" spans="11:15" x14ac:dyDescent="0.25">
      <c r="K349" s="12"/>
      <c r="L349" s="13"/>
      <c r="M349" s="14">
        <f t="shared" si="17"/>
        <v>0</v>
      </c>
      <c r="N349" s="14">
        <f t="shared" si="18"/>
        <v>0</v>
      </c>
      <c r="O349" s="14">
        <f t="shared" si="19"/>
        <v>0</v>
      </c>
    </row>
    <row r="350" spans="11:15" x14ac:dyDescent="0.25">
      <c r="K350" s="12"/>
      <c r="L350" s="13"/>
      <c r="M350" s="14">
        <f t="shared" si="17"/>
        <v>0</v>
      </c>
      <c r="N350" s="14">
        <f t="shared" si="18"/>
        <v>0</v>
      </c>
      <c r="O350" s="14">
        <f t="shared" si="19"/>
        <v>0</v>
      </c>
    </row>
    <row r="351" spans="11:15" x14ac:dyDescent="0.25">
      <c r="K351" s="12"/>
      <c r="L351" s="13"/>
      <c r="M351" s="14">
        <f t="shared" si="17"/>
        <v>0</v>
      </c>
      <c r="N351" s="14">
        <f t="shared" si="18"/>
        <v>0</v>
      </c>
      <c r="O351" s="14">
        <f t="shared" si="19"/>
        <v>0</v>
      </c>
    </row>
    <row r="352" spans="11:15" x14ac:dyDescent="0.25">
      <c r="K352" s="12"/>
      <c r="L352" s="13"/>
      <c r="M352" s="14">
        <f t="shared" si="17"/>
        <v>0</v>
      </c>
      <c r="N352" s="14">
        <f t="shared" si="18"/>
        <v>0</v>
      </c>
      <c r="O352" s="14">
        <f t="shared" si="19"/>
        <v>0</v>
      </c>
    </row>
    <row r="353" spans="11:15" x14ac:dyDescent="0.25">
      <c r="K353" s="12"/>
      <c r="L353" s="13"/>
      <c r="M353" s="14">
        <f t="shared" si="17"/>
        <v>0</v>
      </c>
      <c r="N353" s="14">
        <f t="shared" si="18"/>
        <v>0</v>
      </c>
      <c r="O353" s="14">
        <f t="shared" si="19"/>
        <v>0</v>
      </c>
    </row>
    <row r="354" spans="11:15" x14ac:dyDescent="0.25">
      <c r="K354" s="12"/>
      <c r="L354" s="13"/>
      <c r="M354" s="14">
        <f t="shared" si="17"/>
        <v>0</v>
      </c>
      <c r="N354" s="14">
        <f t="shared" si="18"/>
        <v>0</v>
      </c>
      <c r="O354" s="14">
        <f t="shared" si="19"/>
        <v>0</v>
      </c>
    </row>
    <row r="355" spans="11:15" x14ac:dyDescent="0.25">
      <c r="K355" s="12"/>
      <c r="L355" s="13"/>
      <c r="M355" s="14">
        <f t="shared" si="17"/>
        <v>0</v>
      </c>
      <c r="N355" s="14">
        <f t="shared" si="18"/>
        <v>0</v>
      </c>
      <c r="O355" s="14">
        <f t="shared" si="19"/>
        <v>0</v>
      </c>
    </row>
    <row r="356" spans="11:15" x14ac:dyDescent="0.25">
      <c r="K356" s="12"/>
      <c r="L356" s="13"/>
      <c r="M356" s="14">
        <f t="shared" si="17"/>
        <v>0</v>
      </c>
      <c r="N356" s="14">
        <f t="shared" si="18"/>
        <v>0</v>
      </c>
      <c r="O356" s="14">
        <f t="shared" si="19"/>
        <v>0</v>
      </c>
    </row>
    <row r="357" spans="11:15" x14ac:dyDescent="0.25">
      <c r="K357" s="12"/>
      <c r="L357" s="13"/>
      <c r="M357" s="14">
        <f t="shared" si="17"/>
        <v>0</v>
      </c>
      <c r="N357" s="14">
        <f t="shared" si="18"/>
        <v>0</v>
      </c>
      <c r="O357" s="14">
        <f t="shared" si="19"/>
        <v>0</v>
      </c>
    </row>
    <row r="358" spans="11:15" x14ac:dyDescent="0.25">
      <c r="K358" s="12"/>
      <c r="L358" s="13"/>
      <c r="M358" s="14">
        <f t="shared" si="17"/>
        <v>0</v>
      </c>
      <c r="N358" s="14">
        <f t="shared" si="18"/>
        <v>0</v>
      </c>
      <c r="O358" s="14">
        <f t="shared" si="19"/>
        <v>0</v>
      </c>
    </row>
    <row r="359" spans="11:15" x14ac:dyDescent="0.25">
      <c r="K359" s="12"/>
      <c r="L359" s="13"/>
      <c r="M359" s="14">
        <f t="shared" si="17"/>
        <v>0</v>
      </c>
      <c r="N359" s="14">
        <f t="shared" si="18"/>
        <v>0</v>
      </c>
      <c r="O359" s="14">
        <f t="shared" si="19"/>
        <v>0</v>
      </c>
    </row>
    <row r="360" spans="11:15" x14ac:dyDescent="0.25">
      <c r="K360" s="12"/>
      <c r="L360" s="13"/>
      <c r="M360" s="14">
        <f t="shared" si="17"/>
        <v>0</v>
      </c>
      <c r="N360" s="14">
        <f t="shared" si="18"/>
        <v>0</v>
      </c>
      <c r="O360" s="14">
        <f t="shared" si="19"/>
        <v>0</v>
      </c>
    </row>
    <row r="361" spans="11:15" x14ac:dyDescent="0.25">
      <c r="K361" s="12"/>
      <c r="L361" s="13"/>
      <c r="M361" s="14">
        <f t="shared" si="17"/>
        <v>0</v>
      </c>
      <c r="N361" s="14">
        <f t="shared" si="18"/>
        <v>0</v>
      </c>
      <c r="O361" s="14">
        <f t="shared" si="19"/>
        <v>0</v>
      </c>
    </row>
    <row r="362" spans="11:15" x14ac:dyDescent="0.25">
      <c r="K362" s="12"/>
      <c r="L362" s="13"/>
      <c r="M362" s="14">
        <f t="shared" si="17"/>
        <v>0</v>
      </c>
      <c r="N362" s="14">
        <f t="shared" si="18"/>
        <v>0</v>
      </c>
      <c r="O362" s="14">
        <f t="shared" si="19"/>
        <v>0</v>
      </c>
    </row>
    <row r="363" spans="11:15" x14ac:dyDescent="0.25">
      <c r="K363" s="12"/>
      <c r="L363" s="13"/>
      <c r="M363" s="14">
        <f t="shared" si="17"/>
        <v>0</v>
      </c>
      <c r="N363" s="14">
        <f t="shared" si="18"/>
        <v>0</v>
      </c>
      <c r="O363" s="14">
        <f t="shared" si="19"/>
        <v>0</v>
      </c>
    </row>
    <row r="364" spans="11:15" x14ac:dyDescent="0.25">
      <c r="K364" s="12"/>
      <c r="L364" s="13"/>
      <c r="M364" s="14">
        <f t="shared" si="17"/>
        <v>0</v>
      </c>
      <c r="N364" s="14">
        <f t="shared" si="18"/>
        <v>0</v>
      </c>
      <c r="O364" s="14">
        <f t="shared" si="19"/>
        <v>0</v>
      </c>
    </row>
    <row r="365" spans="11:15" x14ac:dyDescent="0.25">
      <c r="K365" s="12"/>
      <c r="L365" s="13"/>
      <c r="M365" s="14">
        <f t="shared" si="17"/>
        <v>0</v>
      </c>
      <c r="N365" s="14">
        <f t="shared" si="18"/>
        <v>0</v>
      </c>
      <c r="O365" s="14">
        <f t="shared" si="19"/>
        <v>0</v>
      </c>
    </row>
    <row r="366" spans="11:15" x14ac:dyDescent="0.25">
      <c r="K366" s="12"/>
      <c r="L366" s="13"/>
      <c r="M366" s="14">
        <f t="shared" si="17"/>
        <v>0</v>
      </c>
      <c r="N366" s="14">
        <f t="shared" si="18"/>
        <v>0</v>
      </c>
      <c r="O366" s="14">
        <f t="shared" si="19"/>
        <v>0</v>
      </c>
    </row>
    <row r="367" spans="11:15" x14ac:dyDescent="0.25">
      <c r="K367" s="12"/>
      <c r="L367" s="13"/>
      <c r="M367" s="14">
        <f t="shared" si="17"/>
        <v>0</v>
      </c>
      <c r="N367" s="14">
        <f t="shared" si="18"/>
        <v>0</v>
      </c>
      <c r="O367" s="14">
        <f t="shared" si="19"/>
        <v>0</v>
      </c>
    </row>
    <row r="368" spans="11:15" x14ac:dyDescent="0.25">
      <c r="K368" s="12"/>
      <c r="L368" s="13"/>
      <c r="M368" s="14">
        <f t="shared" si="17"/>
        <v>0</v>
      </c>
      <c r="N368" s="14">
        <f t="shared" si="18"/>
        <v>0</v>
      </c>
      <c r="O368" s="14">
        <f t="shared" si="19"/>
        <v>0</v>
      </c>
    </row>
    <row r="369" spans="1:15" x14ac:dyDescent="0.25">
      <c r="K369" s="12"/>
      <c r="L369" s="13"/>
      <c r="M369" s="14">
        <f t="shared" si="17"/>
        <v>0</v>
      </c>
      <c r="N369" s="14">
        <f t="shared" si="18"/>
        <v>0</v>
      </c>
      <c r="O369" s="14">
        <f t="shared" si="19"/>
        <v>0</v>
      </c>
    </row>
    <row r="370" spans="1:15" x14ac:dyDescent="0.25">
      <c r="K370" s="12"/>
      <c r="L370" s="13"/>
      <c r="M370" s="14">
        <f t="shared" si="17"/>
        <v>0</v>
      </c>
      <c r="N370" s="14">
        <f t="shared" si="18"/>
        <v>0</v>
      </c>
      <c r="O370" s="14">
        <f t="shared" si="19"/>
        <v>0</v>
      </c>
    </row>
    <row r="371" spans="1:15" x14ac:dyDescent="0.25">
      <c r="K371" s="12"/>
      <c r="L371" s="13"/>
      <c r="M371" s="14">
        <f t="shared" si="17"/>
        <v>0</v>
      </c>
      <c r="N371" s="14">
        <f t="shared" si="18"/>
        <v>0</v>
      </c>
      <c r="O371" s="14">
        <f t="shared" si="19"/>
        <v>0</v>
      </c>
    </row>
    <row r="372" spans="1:15" x14ac:dyDescent="0.25">
      <c r="K372" s="12"/>
      <c r="L372" s="13"/>
      <c r="M372" s="14">
        <f t="shared" si="17"/>
        <v>0</v>
      </c>
      <c r="N372" s="14">
        <f t="shared" si="18"/>
        <v>0</v>
      </c>
      <c r="O372" s="14">
        <f t="shared" si="19"/>
        <v>0</v>
      </c>
    </row>
    <row r="373" spans="1:15" x14ac:dyDescent="0.25">
      <c r="K373" s="12"/>
      <c r="L373" s="13"/>
      <c r="M373" s="14">
        <f t="shared" si="17"/>
        <v>0</v>
      </c>
      <c r="N373" s="14">
        <f t="shared" si="18"/>
        <v>0</v>
      </c>
      <c r="O373" s="14">
        <f t="shared" si="19"/>
        <v>0</v>
      </c>
    </row>
    <row r="374" spans="1:15" x14ac:dyDescent="0.25">
      <c r="K374" s="12"/>
      <c r="L374" s="13"/>
      <c r="M374" s="14">
        <f t="shared" si="17"/>
        <v>0</v>
      </c>
      <c r="N374" s="14">
        <f t="shared" si="18"/>
        <v>0</v>
      </c>
      <c r="O374" s="14">
        <f t="shared" si="19"/>
        <v>0</v>
      </c>
    </row>
    <row r="375" spans="1:15" x14ac:dyDescent="0.25">
      <c r="K375" s="12"/>
      <c r="L375" s="13"/>
      <c r="M375" s="14">
        <f t="shared" si="17"/>
        <v>0</v>
      </c>
      <c r="N375" s="14">
        <f t="shared" si="18"/>
        <v>0</v>
      </c>
      <c r="O375" s="14">
        <f t="shared" si="19"/>
        <v>0</v>
      </c>
    </row>
    <row r="376" spans="1:15" x14ac:dyDescent="0.25">
      <c r="K376" s="12"/>
      <c r="L376" s="13"/>
      <c r="M376" s="14">
        <f t="shared" si="17"/>
        <v>0</v>
      </c>
      <c r="N376" s="14">
        <f t="shared" si="18"/>
        <v>0</v>
      </c>
      <c r="O376" s="14">
        <f t="shared" si="19"/>
        <v>0</v>
      </c>
    </row>
    <row r="377" spans="1:15" x14ac:dyDescent="0.25">
      <c r="K377" s="12"/>
      <c r="L377" s="13"/>
      <c r="M377" s="14">
        <f t="shared" si="17"/>
        <v>0</v>
      </c>
      <c r="N377" s="14">
        <f t="shared" si="18"/>
        <v>0</v>
      </c>
      <c r="O377" s="14">
        <f t="shared" si="19"/>
        <v>0</v>
      </c>
    </row>
    <row r="378" spans="1:15" x14ac:dyDescent="0.25">
      <c r="K378" s="12"/>
      <c r="L378" s="13"/>
      <c r="M378" s="14">
        <f t="shared" si="17"/>
        <v>0</v>
      </c>
      <c r="N378" s="14">
        <f t="shared" si="18"/>
        <v>0</v>
      </c>
      <c r="O378" s="14">
        <f t="shared" si="19"/>
        <v>0</v>
      </c>
    </row>
    <row r="379" spans="1:15" x14ac:dyDescent="0.25">
      <c r="K379" s="12"/>
      <c r="L379" s="13"/>
      <c r="M379" s="14">
        <f t="shared" si="17"/>
        <v>0</v>
      </c>
      <c r="N379" s="14">
        <f t="shared" si="18"/>
        <v>0</v>
      </c>
      <c r="O379" s="14">
        <f t="shared" si="19"/>
        <v>0</v>
      </c>
    </row>
    <row r="380" spans="1:15" s="19" customFormat="1" x14ac:dyDescent="0.25">
      <c r="A380" s="24"/>
      <c r="B380" s="29"/>
      <c r="C380" s="24"/>
      <c r="D380" s="29"/>
      <c r="E380" s="29"/>
      <c r="F380" s="34"/>
      <c r="G380" s="24"/>
      <c r="H380" s="24"/>
      <c r="I380" s="24"/>
      <c r="J380" s="24"/>
      <c r="K380" s="16"/>
      <c r="L380" s="17"/>
      <c r="M380" s="18">
        <f t="shared" si="17"/>
        <v>0</v>
      </c>
      <c r="N380" s="18">
        <f t="shared" si="18"/>
        <v>0</v>
      </c>
      <c r="O380" s="18">
        <f t="shared" si="19"/>
        <v>0</v>
      </c>
    </row>
    <row r="381" spans="1:15" s="8" customFormat="1" x14ac:dyDescent="0.25">
      <c r="A381" s="24"/>
      <c r="B381" s="29"/>
      <c r="C381" s="24"/>
      <c r="D381" s="29"/>
      <c r="E381" s="29"/>
      <c r="F381" s="34"/>
      <c r="G381" s="24"/>
      <c r="H381" s="24"/>
      <c r="I381" s="24"/>
      <c r="J381" s="24"/>
      <c r="K381" s="15"/>
      <c r="L381" s="13"/>
      <c r="M381" s="14">
        <f t="shared" si="17"/>
        <v>0</v>
      </c>
      <c r="N381" s="14">
        <f t="shared" si="18"/>
        <v>0</v>
      </c>
      <c r="O381" s="14">
        <f t="shared" si="19"/>
        <v>0</v>
      </c>
    </row>
    <row r="382" spans="1:15" s="8" customFormat="1" x14ac:dyDescent="0.25">
      <c r="A382" s="24"/>
      <c r="B382" s="29"/>
      <c r="C382" s="24"/>
      <c r="D382" s="29"/>
      <c r="E382" s="29"/>
      <c r="F382" s="34"/>
      <c r="G382" s="24"/>
      <c r="H382" s="24"/>
      <c r="I382" s="24"/>
      <c r="J382" s="24"/>
      <c r="K382" s="15"/>
      <c r="L382" s="13"/>
      <c r="M382" s="14">
        <f t="shared" si="17"/>
        <v>0</v>
      </c>
      <c r="N382" s="14">
        <f t="shared" si="18"/>
        <v>0</v>
      </c>
      <c r="O382" s="14">
        <f t="shared" si="19"/>
        <v>0</v>
      </c>
    </row>
    <row r="383" spans="1:15" s="8" customFormat="1" x14ac:dyDescent="0.25">
      <c r="A383" s="24"/>
      <c r="B383" s="29"/>
      <c r="C383" s="24"/>
      <c r="D383" s="29"/>
      <c r="E383" s="29"/>
      <c r="F383" s="34"/>
      <c r="G383" s="24"/>
      <c r="H383" s="24"/>
      <c r="I383" s="24"/>
      <c r="J383" s="24"/>
      <c r="K383" s="15"/>
      <c r="L383" s="13"/>
      <c r="M383" s="14">
        <f t="shared" si="17"/>
        <v>0</v>
      </c>
      <c r="N383" s="14">
        <f t="shared" si="18"/>
        <v>0</v>
      </c>
      <c r="O383" s="14">
        <f t="shared" si="19"/>
        <v>0</v>
      </c>
    </row>
    <row r="384" spans="1:15" s="8" customFormat="1" x14ac:dyDescent="0.25">
      <c r="A384" s="24"/>
      <c r="B384" s="29"/>
      <c r="C384" s="24"/>
      <c r="D384" s="29"/>
      <c r="E384" s="29"/>
      <c r="F384" s="34"/>
      <c r="G384" s="24"/>
      <c r="H384" s="24"/>
      <c r="I384" s="24"/>
      <c r="J384" s="24"/>
      <c r="K384" s="15"/>
      <c r="L384" s="13"/>
      <c r="M384" s="14">
        <f t="shared" si="17"/>
        <v>0</v>
      </c>
      <c r="N384" s="14">
        <f t="shared" si="18"/>
        <v>0</v>
      </c>
      <c r="O384" s="14">
        <f t="shared" si="19"/>
        <v>0</v>
      </c>
    </row>
    <row r="385" spans="1:15" s="8" customFormat="1" x14ac:dyDescent="0.25">
      <c r="A385" s="24"/>
      <c r="B385" s="29"/>
      <c r="C385" s="24"/>
      <c r="D385" s="29"/>
      <c r="E385" s="29"/>
      <c r="F385" s="34"/>
      <c r="G385" s="24"/>
      <c r="H385" s="24"/>
      <c r="I385" s="24"/>
      <c r="J385" s="24"/>
      <c r="K385" s="15"/>
      <c r="L385" s="13"/>
      <c r="M385" s="14">
        <f t="shared" si="17"/>
        <v>0</v>
      </c>
      <c r="N385" s="14">
        <f t="shared" si="18"/>
        <v>0</v>
      </c>
      <c r="O385" s="14">
        <f t="shared" si="19"/>
        <v>0</v>
      </c>
    </row>
    <row r="386" spans="1:15" s="8" customFormat="1" x14ac:dyDescent="0.25">
      <c r="A386" s="24"/>
      <c r="B386" s="29"/>
      <c r="C386" s="24"/>
      <c r="D386" s="29"/>
      <c r="E386" s="29"/>
      <c r="F386" s="34"/>
      <c r="G386" s="24"/>
      <c r="H386" s="24"/>
      <c r="I386" s="24"/>
      <c r="J386" s="24"/>
      <c r="K386" s="15"/>
      <c r="L386" s="13"/>
      <c r="M386" s="14">
        <f t="shared" si="17"/>
        <v>0</v>
      </c>
      <c r="N386" s="14">
        <f t="shared" si="18"/>
        <v>0</v>
      </c>
      <c r="O386" s="14">
        <f t="shared" si="19"/>
        <v>0</v>
      </c>
    </row>
    <row r="387" spans="1:15" s="8" customFormat="1" x14ac:dyDescent="0.25">
      <c r="A387" s="24"/>
      <c r="B387" s="29"/>
      <c r="C387" s="24"/>
      <c r="D387" s="29"/>
      <c r="E387" s="29"/>
      <c r="F387" s="34"/>
      <c r="G387" s="24"/>
      <c r="H387" s="24"/>
      <c r="I387" s="24"/>
      <c r="J387" s="24"/>
      <c r="K387" s="15"/>
      <c r="L387" s="13"/>
      <c r="M387" s="14">
        <f t="shared" ref="M387:M450" si="20">L387*D387</f>
        <v>0</v>
      </c>
      <c r="N387" s="14">
        <f t="shared" ref="N387:N450" si="21">M387*0.16</f>
        <v>0</v>
      </c>
      <c r="O387" s="14">
        <f t="shared" ref="O387:O450" si="22">M387+N387</f>
        <v>0</v>
      </c>
    </row>
    <row r="388" spans="1:15" s="8" customFormat="1" x14ac:dyDescent="0.25">
      <c r="A388" s="24"/>
      <c r="B388" s="29"/>
      <c r="C388" s="24"/>
      <c r="D388" s="29"/>
      <c r="E388" s="29"/>
      <c r="F388" s="34"/>
      <c r="G388" s="24"/>
      <c r="H388" s="24"/>
      <c r="I388" s="24"/>
      <c r="J388" s="24"/>
      <c r="K388" s="15"/>
      <c r="L388" s="13"/>
      <c r="M388" s="14">
        <f t="shared" si="20"/>
        <v>0</v>
      </c>
      <c r="N388" s="14">
        <f t="shared" si="21"/>
        <v>0</v>
      </c>
      <c r="O388" s="14">
        <f t="shared" si="22"/>
        <v>0</v>
      </c>
    </row>
    <row r="389" spans="1:15" s="8" customFormat="1" x14ac:dyDescent="0.25">
      <c r="A389" s="24"/>
      <c r="B389" s="29"/>
      <c r="C389" s="24"/>
      <c r="D389" s="29"/>
      <c r="E389" s="29"/>
      <c r="F389" s="34"/>
      <c r="G389" s="24"/>
      <c r="H389" s="24"/>
      <c r="I389" s="24"/>
      <c r="J389" s="24"/>
      <c r="K389" s="15"/>
      <c r="L389" s="13"/>
      <c r="M389" s="14">
        <f t="shared" si="20"/>
        <v>0</v>
      </c>
      <c r="N389" s="14">
        <f t="shared" si="21"/>
        <v>0</v>
      </c>
      <c r="O389" s="14">
        <f t="shared" si="22"/>
        <v>0</v>
      </c>
    </row>
    <row r="390" spans="1:15" s="8" customFormat="1" x14ac:dyDescent="0.25">
      <c r="A390" s="24"/>
      <c r="B390" s="29"/>
      <c r="C390" s="24"/>
      <c r="D390" s="29"/>
      <c r="E390" s="29"/>
      <c r="F390" s="34"/>
      <c r="G390" s="24"/>
      <c r="H390" s="24"/>
      <c r="I390" s="24"/>
      <c r="J390" s="24"/>
      <c r="K390" s="15"/>
      <c r="L390" s="13"/>
      <c r="M390" s="14">
        <f t="shared" si="20"/>
        <v>0</v>
      </c>
      <c r="N390" s="14">
        <f t="shared" si="21"/>
        <v>0</v>
      </c>
      <c r="O390" s="14">
        <f t="shared" si="22"/>
        <v>0</v>
      </c>
    </row>
    <row r="391" spans="1:15" s="8" customFormat="1" x14ac:dyDescent="0.25">
      <c r="A391" s="24"/>
      <c r="B391" s="29"/>
      <c r="C391" s="24"/>
      <c r="D391" s="29"/>
      <c r="E391" s="29"/>
      <c r="F391" s="34"/>
      <c r="G391" s="24"/>
      <c r="H391" s="24"/>
      <c r="I391" s="24"/>
      <c r="J391" s="24"/>
      <c r="K391" s="15"/>
      <c r="L391" s="13"/>
      <c r="M391" s="14">
        <f t="shared" si="20"/>
        <v>0</v>
      </c>
      <c r="N391" s="14">
        <f t="shared" si="21"/>
        <v>0</v>
      </c>
      <c r="O391" s="14">
        <f t="shared" si="22"/>
        <v>0</v>
      </c>
    </row>
    <row r="392" spans="1:15" x14ac:dyDescent="0.25">
      <c r="K392" s="12"/>
      <c r="L392" s="13"/>
      <c r="M392" s="14">
        <f t="shared" si="20"/>
        <v>0</v>
      </c>
      <c r="N392" s="14">
        <f t="shared" si="21"/>
        <v>0</v>
      </c>
      <c r="O392" s="14">
        <f t="shared" si="22"/>
        <v>0</v>
      </c>
    </row>
    <row r="393" spans="1:15" s="8" customFormat="1" x14ac:dyDescent="0.25">
      <c r="A393" s="24"/>
      <c r="B393" s="29"/>
      <c r="C393" s="24"/>
      <c r="D393" s="29"/>
      <c r="E393" s="29"/>
      <c r="F393" s="34"/>
      <c r="G393" s="24"/>
      <c r="H393" s="24"/>
      <c r="I393" s="24"/>
      <c r="J393" s="24"/>
      <c r="K393" s="15"/>
      <c r="L393" s="13"/>
      <c r="M393" s="14">
        <f t="shared" si="20"/>
        <v>0</v>
      </c>
      <c r="N393" s="14">
        <f t="shared" si="21"/>
        <v>0</v>
      </c>
      <c r="O393" s="14">
        <f t="shared" si="22"/>
        <v>0</v>
      </c>
    </row>
    <row r="394" spans="1:15" s="8" customFormat="1" x14ac:dyDescent="0.25">
      <c r="A394" s="24"/>
      <c r="B394" s="29"/>
      <c r="C394" s="24"/>
      <c r="D394" s="29"/>
      <c r="E394" s="29"/>
      <c r="F394" s="34"/>
      <c r="G394" s="24"/>
      <c r="H394" s="24"/>
      <c r="I394" s="24"/>
      <c r="J394" s="24"/>
      <c r="K394" s="15"/>
      <c r="L394" s="13"/>
      <c r="M394" s="14">
        <f t="shared" si="20"/>
        <v>0</v>
      </c>
      <c r="N394" s="14">
        <f t="shared" si="21"/>
        <v>0</v>
      </c>
      <c r="O394" s="14">
        <f t="shared" si="22"/>
        <v>0</v>
      </c>
    </row>
    <row r="395" spans="1:15" s="8" customFormat="1" x14ac:dyDescent="0.25">
      <c r="A395" s="24"/>
      <c r="B395" s="29"/>
      <c r="C395" s="24"/>
      <c r="D395" s="29"/>
      <c r="E395" s="29"/>
      <c r="F395" s="34"/>
      <c r="G395" s="24"/>
      <c r="H395" s="24"/>
      <c r="I395" s="24"/>
      <c r="J395" s="24"/>
      <c r="K395" s="15"/>
      <c r="L395" s="13"/>
      <c r="M395" s="14">
        <f t="shared" si="20"/>
        <v>0</v>
      </c>
      <c r="N395" s="14">
        <f t="shared" si="21"/>
        <v>0</v>
      </c>
      <c r="O395" s="14">
        <f t="shared" si="22"/>
        <v>0</v>
      </c>
    </row>
    <row r="396" spans="1:15" s="8" customFormat="1" x14ac:dyDescent="0.25">
      <c r="A396" s="24"/>
      <c r="B396" s="29"/>
      <c r="C396" s="24"/>
      <c r="D396" s="29"/>
      <c r="E396" s="29"/>
      <c r="F396" s="34"/>
      <c r="G396" s="24"/>
      <c r="H396" s="24"/>
      <c r="I396" s="24"/>
      <c r="J396" s="24"/>
      <c r="K396" s="15"/>
      <c r="L396" s="13"/>
      <c r="M396" s="14">
        <f t="shared" si="20"/>
        <v>0</v>
      </c>
      <c r="N396" s="14">
        <f t="shared" si="21"/>
        <v>0</v>
      </c>
      <c r="O396" s="14">
        <f t="shared" si="22"/>
        <v>0</v>
      </c>
    </row>
    <row r="397" spans="1:15" s="8" customFormat="1" x14ac:dyDescent="0.25">
      <c r="A397" s="24"/>
      <c r="B397" s="29"/>
      <c r="C397" s="24"/>
      <c r="D397" s="29"/>
      <c r="E397" s="29"/>
      <c r="F397" s="34"/>
      <c r="G397" s="24"/>
      <c r="H397" s="24"/>
      <c r="I397" s="24"/>
      <c r="J397" s="24"/>
      <c r="K397" s="15"/>
      <c r="L397" s="13"/>
      <c r="M397" s="14">
        <f t="shared" si="20"/>
        <v>0</v>
      </c>
      <c r="N397" s="14">
        <f t="shared" si="21"/>
        <v>0</v>
      </c>
      <c r="O397" s="14">
        <f t="shared" si="22"/>
        <v>0</v>
      </c>
    </row>
    <row r="398" spans="1:15" s="8" customFormat="1" x14ac:dyDescent="0.25">
      <c r="A398" s="24"/>
      <c r="B398" s="29"/>
      <c r="C398" s="24"/>
      <c r="D398" s="29"/>
      <c r="E398" s="29"/>
      <c r="F398" s="34"/>
      <c r="G398" s="24"/>
      <c r="H398" s="24"/>
      <c r="I398" s="24"/>
      <c r="J398" s="24"/>
      <c r="K398" s="15"/>
      <c r="L398" s="13"/>
      <c r="M398" s="14">
        <f t="shared" si="20"/>
        <v>0</v>
      </c>
      <c r="N398" s="14">
        <f t="shared" si="21"/>
        <v>0</v>
      </c>
      <c r="O398" s="14">
        <f t="shared" si="22"/>
        <v>0</v>
      </c>
    </row>
    <row r="399" spans="1:15" s="8" customFormat="1" x14ac:dyDescent="0.25">
      <c r="A399" s="24"/>
      <c r="B399" s="29"/>
      <c r="C399" s="24"/>
      <c r="D399" s="29"/>
      <c r="E399" s="29"/>
      <c r="F399" s="34"/>
      <c r="G399" s="24"/>
      <c r="H399" s="24"/>
      <c r="I399" s="24"/>
      <c r="J399" s="24"/>
      <c r="K399" s="15"/>
      <c r="L399" s="13"/>
      <c r="M399" s="14">
        <f t="shared" si="20"/>
        <v>0</v>
      </c>
      <c r="N399" s="14">
        <f t="shared" si="21"/>
        <v>0</v>
      </c>
      <c r="O399" s="14">
        <f t="shared" si="22"/>
        <v>0</v>
      </c>
    </row>
    <row r="400" spans="1:15" x14ac:dyDescent="0.25">
      <c r="K400" s="12"/>
      <c r="L400" s="13"/>
      <c r="M400" s="14">
        <f t="shared" si="20"/>
        <v>0</v>
      </c>
      <c r="N400" s="14">
        <f t="shared" si="21"/>
        <v>0</v>
      </c>
      <c r="O400" s="14">
        <f t="shared" si="22"/>
        <v>0</v>
      </c>
    </row>
    <row r="401" spans="1:15" x14ac:dyDescent="0.25">
      <c r="K401" s="12"/>
      <c r="L401" s="13"/>
      <c r="M401" s="14">
        <f t="shared" si="20"/>
        <v>0</v>
      </c>
      <c r="N401" s="14">
        <f t="shared" si="21"/>
        <v>0</v>
      </c>
      <c r="O401" s="14">
        <f t="shared" si="22"/>
        <v>0</v>
      </c>
    </row>
    <row r="402" spans="1:15" s="8" customFormat="1" x14ac:dyDescent="0.25">
      <c r="A402" s="24"/>
      <c r="B402" s="29"/>
      <c r="C402" s="24"/>
      <c r="D402" s="29"/>
      <c r="E402" s="29"/>
      <c r="F402" s="34"/>
      <c r="G402" s="24"/>
      <c r="H402" s="24"/>
      <c r="I402" s="24"/>
      <c r="J402" s="24"/>
      <c r="K402" s="15"/>
      <c r="L402" s="13"/>
      <c r="M402" s="14">
        <f t="shared" si="20"/>
        <v>0</v>
      </c>
      <c r="N402" s="14">
        <f t="shared" si="21"/>
        <v>0</v>
      </c>
      <c r="O402" s="14">
        <f t="shared" si="22"/>
        <v>0</v>
      </c>
    </row>
    <row r="403" spans="1:15" s="8" customFormat="1" x14ac:dyDescent="0.25">
      <c r="A403" s="24"/>
      <c r="B403" s="29"/>
      <c r="C403" s="24"/>
      <c r="D403" s="29"/>
      <c r="E403" s="29"/>
      <c r="F403" s="34"/>
      <c r="G403" s="24"/>
      <c r="H403" s="24"/>
      <c r="I403" s="24"/>
      <c r="J403" s="24"/>
      <c r="K403" s="15"/>
      <c r="L403" s="13"/>
      <c r="M403" s="14">
        <f t="shared" si="20"/>
        <v>0</v>
      </c>
      <c r="N403" s="14">
        <f t="shared" si="21"/>
        <v>0</v>
      </c>
      <c r="O403" s="14">
        <f t="shared" si="22"/>
        <v>0</v>
      </c>
    </row>
    <row r="404" spans="1:15" x14ac:dyDescent="0.25">
      <c r="K404" s="12"/>
      <c r="L404" s="13"/>
      <c r="M404" s="14">
        <f t="shared" si="20"/>
        <v>0</v>
      </c>
      <c r="N404" s="14">
        <f t="shared" si="21"/>
        <v>0</v>
      </c>
      <c r="O404" s="14">
        <f t="shared" si="22"/>
        <v>0</v>
      </c>
    </row>
    <row r="405" spans="1:15" x14ac:dyDescent="0.25">
      <c r="K405" s="12"/>
      <c r="L405" s="13"/>
      <c r="M405" s="14">
        <f t="shared" si="20"/>
        <v>0</v>
      </c>
      <c r="N405" s="14">
        <f t="shared" si="21"/>
        <v>0</v>
      </c>
      <c r="O405" s="14">
        <f t="shared" si="22"/>
        <v>0</v>
      </c>
    </row>
    <row r="406" spans="1:15" x14ac:dyDescent="0.25">
      <c r="K406" s="12"/>
      <c r="L406" s="13"/>
      <c r="M406" s="14">
        <f t="shared" si="20"/>
        <v>0</v>
      </c>
      <c r="N406" s="14">
        <f t="shared" si="21"/>
        <v>0</v>
      </c>
      <c r="O406" s="14">
        <f t="shared" si="22"/>
        <v>0</v>
      </c>
    </row>
    <row r="407" spans="1:15" x14ac:dyDescent="0.25">
      <c r="K407" s="12"/>
      <c r="L407" s="13"/>
      <c r="M407" s="14">
        <f t="shared" si="20"/>
        <v>0</v>
      </c>
      <c r="N407" s="14">
        <f t="shared" si="21"/>
        <v>0</v>
      </c>
      <c r="O407" s="14">
        <f t="shared" si="22"/>
        <v>0</v>
      </c>
    </row>
    <row r="408" spans="1:15" s="8" customFormat="1" x14ac:dyDescent="0.25">
      <c r="A408" s="24"/>
      <c r="B408" s="29"/>
      <c r="C408" s="24"/>
      <c r="D408" s="29"/>
      <c r="E408" s="29"/>
      <c r="F408" s="34"/>
      <c r="G408" s="24"/>
      <c r="H408" s="24"/>
      <c r="I408" s="24"/>
      <c r="J408" s="24"/>
      <c r="K408" s="15"/>
      <c r="L408" s="13"/>
      <c r="M408" s="14">
        <f t="shared" si="20"/>
        <v>0</v>
      </c>
      <c r="N408" s="14">
        <f t="shared" si="21"/>
        <v>0</v>
      </c>
      <c r="O408" s="14">
        <f t="shared" si="22"/>
        <v>0</v>
      </c>
    </row>
    <row r="409" spans="1:15" s="8" customFormat="1" x14ac:dyDescent="0.25">
      <c r="A409" s="24"/>
      <c r="B409" s="29"/>
      <c r="C409" s="24"/>
      <c r="D409" s="29"/>
      <c r="E409" s="29"/>
      <c r="F409" s="34"/>
      <c r="G409" s="24"/>
      <c r="H409" s="24"/>
      <c r="I409" s="24"/>
      <c r="J409" s="24"/>
      <c r="K409" s="15"/>
      <c r="L409" s="13"/>
      <c r="M409" s="14">
        <f t="shared" si="20"/>
        <v>0</v>
      </c>
      <c r="N409" s="14">
        <f t="shared" si="21"/>
        <v>0</v>
      </c>
      <c r="O409" s="14">
        <f t="shared" si="22"/>
        <v>0</v>
      </c>
    </row>
    <row r="410" spans="1:15" x14ac:dyDescent="0.25">
      <c r="K410" s="12"/>
      <c r="L410" s="13"/>
      <c r="M410" s="14">
        <f t="shared" si="20"/>
        <v>0</v>
      </c>
      <c r="N410" s="14">
        <f t="shared" si="21"/>
        <v>0</v>
      </c>
      <c r="O410" s="14">
        <f t="shared" si="22"/>
        <v>0</v>
      </c>
    </row>
    <row r="411" spans="1:15" x14ac:dyDescent="0.25">
      <c r="K411" s="12"/>
      <c r="L411" s="13"/>
      <c r="M411" s="14">
        <f t="shared" si="20"/>
        <v>0</v>
      </c>
      <c r="N411" s="14">
        <f t="shared" si="21"/>
        <v>0</v>
      </c>
      <c r="O411" s="14">
        <f t="shared" si="22"/>
        <v>0</v>
      </c>
    </row>
    <row r="412" spans="1:15" x14ac:dyDescent="0.25">
      <c r="K412" s="12"/>
      <c r="L412" s="13"/>
      <c r="M412" s="14">
        <f t="shared" si="20"/>
        <v>0</v>
      </c>
      <c r="N412" s="14">
        <f t="shared" si="21"/>
        <v>0</v>
      </c>
      <c r="O412" s="14">
        <f t="shared" si="22"/>
        <v>0</v>
      </c>
    </row>
    <row r="413" spans="1:15" x14ac:dyDescent="0.25">
      <c r="K413" s="12"/>
      <c r="L413" s="13"/>
      <c r="M413" s="14">
        <f t="shared" si="20"/>
        <v>0</v>
      </c>
      <c r="N413" s="14">
        <f t="shared" si="21"/>
        <v>0</v>
      </c>
      <c r="O413" s="14">
        <f t="shared" si="22"/>
        <v>0</v>
      </c>
    </row>
    <row r="414" spans="1:15" x14ac:dyDescent="0.25">
      <c r="K414" s="12"/>
      <c r="L414" s="13"/>
      <c r="M414" s="14">
        <f t="shared" si="20"/>
        <v>0</v>
      </c>
      <c r="N414" s="14">
        <f t="shared" si="21"/>
        <v>0</v>
      </c>
      <c r="O414" s="14">
        <f t="shared" si="22"/>
        <v>0</v>
      </c>
    </row>
    <row r="415" spans="1:15" x14ac:dyDescent="0.25">
      <c r="K415" s="12"/>
      <c r="L415" s="13"/>
      <c r="M415" s="14">
        <f t="shared" si="20"/>
        <v>0</v>
      </c>
      <c r="N415" s="14">
        <f t="shared" si="21"/>
        <v>0</v>
      </c>
      <c r="O415" s="14">
        <f t="shared" si="22"/>
        <v>0</v>
      </c>
    </row>
    <row r="416" spans="1:15" s="8" customFormat="1" x14ac:dyDescent="0.25">
      <c r="A416" s="24"/>
      <c r="B416" s="29"/>
      <c r="C416" s="24"/>
      <c r="D416" s="29"/>
      <c r="E416" s="29"/>
      <c r="F416" s="34"/>
      <c r="G416" s="24"/>
      <c r="H416" s="24"/>
      <c r="I416" s="24"/>
      <c r="J416" s="24"/>
      <c r="K416" s="15"/>
      <c r="L416" s="13"/>
      <c r="M416" s="14">
        <f t="shared" si="20"/>
        <v>0</v>
      </c>
      <c r="N416" s="14">
        <f t="shared" si="21"/>
        <v>0</v>
      </c>
      <c r="O416" s="14">
        <f t="shared" si="22"/>
        <v>0</v>
      </c>
    </row>
    <row r="417" spans="1:15" s="8" customFormat="1" x14ac:dyDescent="0.25">
      <c r="A417" s="24"/>
      <c r="B417" s="29"/>
      <c r="C417" s="24"/>
      <c r="D417" s="29"/>
      <c r="E417" s="29"/>
      <c r="F417" s="34"/>
      <c r="G417" s="24"/>
      <c r="H417" s="24"/>
      <c r="I417" s="24"/>
      <c r="J417" s="24"/>
      <c r="K417" s="15"/>
      <c r="L417" s="13"/>
      <c r="M417" s="14">
        <f t="shared" si="20"/>
        <v>0</v>
      </c>
      <c r="N417" s="14">
        <f t="shared" si="21"/>
        <v>0</v>
      </c>
      <c r="O417" s="14">
        <f t="shared" si="22"/>
        <v>0</v>
      </c>
    </row>
    <row r="418" spans="1:15" x14ac:dyDescent="0.25">
      <c r="K418" s="12"/>
      <c r="L418" s="13"/>
      <c r="M418" s="14">
        <f t="shared" si="20"/>
        <v>0</v>
      </c>
      <c r="N418" s="14">
        <f t="shared" si="21"/>
        <v>0</v>
      </c>
      <c r="O418" s="14">
        <f t="shared" si="22"/>
        <v>0</v>
      </c>
    </row>
    <row r="419" spans="1:15" x14ac:dyDescent="0.25">
      <c r="K419" s="12"/>
      <c r="L419" s="13"/>
      <c r="M419" s="14">
        <f t="shared" si="20"/>
        <v>0</v>
      </c>
      <c r="N419" s="14">
        <f t="shared" si="21"/>
        <v>0</v>
      </c>
      <c r="O419" s="14">
        <f t="shared" si="22"/>
        <v>0</v>
      </c>
    </row>
    <row r="420" spans="1:15" x14ac:dyDescent="0.25">
      <c r="K420" s="12"/>
      <c r="L420" s="13"/>
      <c r="M420" s="14">
        <f t="shared" si="20"/>
        <v>0</v>
      </c>
      <c r="N420" s="14">
        <f t="shared" si="21"/>
        <v>0</v>
      </c>
      <c r="O420" s="14">
        <f t="shared" si="22"/>
        <v>0</v>
      </c>
    </row>
    <row r="421" spans="1:15" x14ac:dyDescent="0.25">
      <c r="K421" s="12"/>
      <c r="L421" s="13"/>
      <c r="M421" s="14">
        <f t="shared" si="20"/>
        <v>0</v>
      </c>
      <c r="N421" s="14">
        <f t="shared" si="21"/>
        <v>0</v>
      </c>
      <c r="O421" s="14">
        <f t="shared" si="22"/>
        <v>0</v>
      </c>
    </row>
    <row r="422" spans="1:15" x14ac:dyDescent="0.25">
      <c r="K422" s="12"/>
      <c r="L422" s="13"/>
      <c r="M422" s="14">
        <f t="shared" si="20"/>
        <v>0</v>
      </c>
      <c r="N422" s="14">
        <f t="shared" si="21"/>
        <v>0</v>
      </c>
      <c r="O422" s="14">
        <f t="shared" si="22"/>
        <v>0</v>
      </c>
    </row>
    <row r="423" spans="1:15" x14ac:dyDescent="0.25">
      <c r="K423" s="12"/>
      <c r="L423" s="13"/>
      <c r="M423" s="14">
        <f t="shared" si="20"/>
        <v>0</v>
      </c>
      <c r="N423" s="14">
        <f t="shared" si="21"/>
        <v>0</v>
      </c>
      <c r="O423" s="14">
        <f t="shared" si="22"/>
        <v>0</v>
      </c>
    </row>
    <row r="424" spans="1:15" x14ac:dyDescent="0.25">
      <c r="K424" s="12"/>
      <c r="L424" s="13"/>
      <c r="M424" s="14">
        <f t="shared" si="20"/>
        <v>0</v>
      </c>
      <c r="N424" s="14">
        <f t="shared" si="21"/>
        <v>0</v>
      </c>
      <c r="O424" s="14">
        <f t="shared" si="22"/>
        <v>0</v>
      </c>
    </row>
    <row r="425" spans="1:15" s="19" customFormat="1" x14ac:dyDescent="0.25">
      <c r="A425" s="24"/>
      <c r="B425" s="29"/>
      <c r="C425" s="24"/>
      <c r="D425" s="29"/>
      <c r="E425" s="29"/>
      <c r="F425" s="34"/>
      <c r="G425" s="24"/>
      <c r="H425" s="24"/>
      <c r="I425" s="24"/>
      <c r="J425" s="24"/>
      <c r="K425" s="16"/>
      <c r="L425" s="17"/>
      <c r="M425" s="18">
        <f t="shared" si="20"/>
        <v>0</v>
      </c>
      <c r="N425" s="18">
        <f t="shared" si="21"/>
        <v>0</v>
      </c>
      <c r="O425" s="18">
        <f t="shared" si="22"/>
        <v>0</v>
      </c>
    </row>
    <row r="426" spans="1:15" x14ac:dyDescent="0.25">
      <c r="K426" s="12"/>
      <c r="L426" s="13"/>
      <c r="M426" s="14">
        <f t="shared" si="20"/>
        <v>0</v>
      </c>
      <c r="N426" s="14">
        <f t="shared" si="21"/>
        <v>0</v>
      </c>
      <c r="O426" s="14">
        <f t="shared" si="22"/>
        <v>0</v>
      </c>
    </row>
    <row r="427" spans="1:15" x14ac:dyDescent="0.25">
      <c r="K427" s="12"/>
      <c r="L427" s="13"/>
      <c r="M427" s="14">
        <f t="shared" si="20"/>
        <v>0</v>
      </c>
      <c r="N427" s="14">
        <f t="shared" si="21"/>
        <v>0</v>
      </c>
      <c r="O427" s="14">
        <f t="shared" si="22"/>
        <v>0</v>
      </c>
    </row>
    <row r="428" spans="1:15" x14ac:dyDescent="0.25">
      <c r="K428" s="12"/>
      <c r="L428" s="13"/>
      <c r="M428" s="14">
        <f t="shared" si="20"/>
        <v>0</v>
      </c>
      <c r="N428" s="14">
        <f t="shared" si="21"/>
        <v>0</v>
      </c>
      <c r="O428" s="14">
        <f t="shared" si="22"/>
        <v>0</v>
      </c>
    </row>
    <row r="429" spans="1:15" x14ac:dyDescent="0.25">
      <c r="K429" s="12"/>
      <c r="L429" s="13"/>
      <c r="M429" s="14">
        <f t="shared" si="20"/>
        <v>0</v>
      </c>
      <c r="N429" s="14">
        <f t="shared" si="21"/>
        <v>0</v>
      </c>
      <c r="O429" s="14">
        <f t="shared" si="22"/>
        <v>0</v>
      </c>
    </row>
    <row r="430" spans="1:15" x14ac:dyDescent="0.25">
      <c r="K430" s="12"/>
      <c r="L430" s="13"/>
      <c r="M430" s="14">
        <f t="shared" si="20"/>
        <v>0</v>
      </c>
      <c r="N430" s="14">
        <f t="shared" si="21"/>
        <v>0</v>
      </c>
      <c r="O430" s="14">
        <f t="shared" si="22"/>
        <v>0</v>
      </c>
    </row>
    <row r="431" spans="1:15" x14ac:dyDescent="0.25">
      <c r="K431" s="12"/>
      <c r="L431" s="13"/>
      <c r="M431" s="14">
        <f t="shared" si="20"/>
        <v>0</v>
      </c>
      <c r="N431" s="14">
        <f t="shared" si="21"/>
        <v>0</v>
      </c>
      <c r="O431" s="14">
        <f t="shared" si="22"/>
        <v>0</v>
      </c>
    </row>
    <row r="432" spans="1:15" x14ac:dyDescent="0.25">
      <c r="K432" s="12"/>
      <c r="L432" s="13"/>
      <c r="M432" s="14">
        <f t="shared" si="20"/>
        <v>0</v>
      </c>
      <c r="N432" s="14">
        <f t="shared" si="21"/>
        <v>0</v>
      </c>
      <c r="O432" s="14">
        <f t="shared" si="22"/>
        <v>0</v>
      </c>
    </row>
    <row r="433" spans="1:15" x14ac:dyDescent="0.25">
      <c r="K433" s="12"/>
      <c r="L433" s="13"/>
      <c r="M433" s="14">
        <f t="shared" si="20"/>
        <v>0</v>
      </c>
      <c r="N433" s="14">
        <f t="shared" si="21"/>
        <v>0</v>
      </c>
      <c r="O433" s="14">
        <f t="shared" si="22"/>
        <v>0</v>
      </c>
    </row>
    <row r="434" spans="1:15" x14ac:dyDescent="0.25">
      <c r="K434" s="12"/>
      <c r="L434" s="13"/>
      <c r="M434" s="14">
        <f t="shared" si="20"/>
        <v>0</v>
      </c>
      <c r="N434" s="14">
        <f t="shared" si="21"/>
        <v>0</v>
      </c>
      <c r="O434" s="14">
        <f t="shared" si="22"/>
        <v>0</v>
      </c>
    </row>
    <row r="435" spans="1:15" x14ac:dyDescent="0.25">
      <c r="K435" s="12"/>
      <c r="L435" s="13"/>
      <c r="M435" s="14">
        <f t="shared" si="20"/>
        <v>0</v>
      </c>
      <c r="N435" s="14">
        <f t="shared" si="21"/>
        <v>0</v>
      </c>
      <c r="O435" s="14">
        <f t="shared" si="22"/>
        <v>0</v>
      </c>
    </row>
    <row r="436" spans="1:15" x14ac:dyDescent="0.25">
      <c r="K436" s="12"/>
      <c r="L436" s="13"/>
      <c r="M436" s="14">
        <f t="shared" si="20"/>
        <v>0</v>
      </c>
      <c r="N436" s="14">
        <f t="shared" si="21"/>
        <v>0</v>
      </c>
      <c r="O436" s="14">
        <f t="shared" si="22"/>
        <v>0</v>
      </c>
    </row>
    <row r="437" spans="1:15" x14ac:dyDescent="0.25">
      <c r="K437" s="12"/>
      <c r="L437" s="13"/>
      <c r="M437" s="14">
        <f t="shared" si="20"/>
        <v>0</v>
      </c>
      <c r="N437" s="14">
        <f t="shared" si="21"/>
        <v>0</v>
      </c>
      <c r="O437" s="14">
        <f t="shared" si="22"/>
        <v>0</v>
      </c>
    </row>
    <row r="438" spans="1:15" x14ac:dyDescent="0.25">
      <c r="K438" s="12"/>
      <c r="L438" s="13"/>
      <c r="M438" s="14">
        <f t="shared" si="20"/>
        <v>0</v>
      </c>
      <c r="N438" s="14">
        <f t="shared" si="21"/>
        <v>0</v>
      </c>
      <c r="O438" s="14">
        <f t="shared" si="22"/>
        <v>0</v>
      </c>
    </row>
    <row r="439" spans="1:15" x14ac:dyDescent="0.25">
      <c r="K439" s="12"/>
      <c r="L439" s="13"/>
      <c r="M439" s="14">
        <f t="shared" si="20"/>
        <v>0</v>
      </c>
      <c r="N439" s="14">
        <f t="shared" si="21"/>
        <v>0</v>
      </c>
      <c r="O439" s="14">
        <f t="shared" si="22"/>
        <v>0</v>
      </c>
    </row>
    <row r="440" spans="1:15" x14ac:dyDescent="0.25">
      <c r="K440" s="12"/>
      <c r="L440" s="13"/>
      <c r="M440" s="14">
        <f t="shared" si="20"/>
        <v>0</v>
      </c>
      <c r="N440" s="14">
        <f t="shared" si="21"/>
        <v>0</v>
      </c>
      <c r="O440" s="14">
        <f t="shared" si="22"/>
        <v>0</v>
      </c>
    </row>
    <row r="441" spans="1:15" x14ac:dyDescent="0.25">
      <c r="K441" s="12"/>
      <c r="L441" s="13"/>
      <c r="M441" s="14">
        <f t="shared" si="20"/>
        <v>0</v>
      </c>
      <c r="N441" s="14">
        <f t="shared" si="21"/>
        <v>0</v>
      </c>
      <c r="O441" s="14">
        <f t="shared" si="22"/>
        <v>0</v>
      </c>
    </row>
    <row r="442" spans="1:15" x14ac:dyDescent="0.25">
      <c r="K442" s="12"/>
      <c r="L442" s="13"/>
      <c r="M442" s="14">
        <f t="shared" si="20"/>
        <v>0</v>
      </c>
      <c r="N442" s="14">
        <f t="shared" si="21"/>
        <v>0</v>
      </c>
      <c r="O442" s="14">
        <f t="shared" si="22"/>
        <v>0</v>
      </c>
    </row>
    <row r="443" spans="1:15" x14ac:dyDescent="0.25">
      <c r="K443" s="12"/>
      <c r="L443" s="13"/>
      <c r="M443" s="14">
        <f t="shared" si="20"/>
        <v>0</v>
      </c>
      <c r="N443" s="14">
        <f t="shared" si="21"/>
        <v>0</v>
      </c>
      <c r="O443" s="14">
        <f t="shared" si="22"/>
        <v>0</v>
      </c>
    </row>
    <row r="444" spans="1:15" s="19" customFormat="1" x14ac:dyDescent="0.25">
      <c r="A444" s="24"/>
      <c r="B444" s="29"/>
      <c r="C444" s="24"/>
      <c r="D444" s="29"/>
      <c r="E444" s="29"/>
      <c r="F444" s="34"/>
      <c r="G444" s="24"/>
      <c r="H444" s="24"/>
      <c r="I444" s="24"/>
      <c r="J444" s="24"/>
      <c r="K444" s="16"/>
      <c r="L444" s="17"/>
      <c r="M444" s="18">
        <f t="shared" si="20"/>
        <v>0</v>
      </c>
      <c r="N444" s="18">
        <f t="shared" si="21"/>
        <v>0</v>
      </c>
      <c r="O444" s="18">
        <f t="shared" si="22"/>
        <v>0</v>
      </c>
    </row>
    <row r="445" spans="1:15" x14ac:dyDescent="0.25">
      <c r="K445" s="12"/>
      <c r="L445" s="13"/>
      <c r="M445" s="14">
        <f t="shared" si="20"/>
        <v>0</v>
      </c>
      <c r="N445" s="14">
        <f t="shared" si="21"/>
        <v>0</v>
      </c>
      <c r="O445" s="14">
        <f t="shared" si="22"/>
        <v>0</v>
      </c>
    </row>
    <row r="446" spans="1:15" x14ac:dyDescent="0.25">
      <c r="K446" s="12"/>
      <c r="L446" s="13"/>
      <c r="M446" s="14">
        <f t="shared" si="20"/>
        <v>0</v>
      </c>
      <c r="N446" s="14">
        <f t="shared" si="21"/>
        <v>0</v>
      </c>
      <c r="O446" s="14">
        <f t="shared" si="22"/>
        <v>0</v>
      </c>
    </row>
    <row r="447" spans="1:15" x14ac:dyDescent="0.25">
      <c r="K447" s="12"/>
      <c r="L447" s="13"/>
      <c r="M447" s="14">
        <f t="shared" si="20"/>
        <v>0</v>
      </c>
      <c r="N447" s="14">
        <f t="shared" si="21"/>
        <v>0</v>
      </c>
      <c r="O447" s="14">
        <f t="shared" si="22"/>
        <v>0</v>
      </c>
    </row>
    <row r="448" spans="1:15" x14ac:dyDescent="0.25">
      <c r="K448" s="12"/>
      <c r="L448" s="13"/>
      <c r="M448" s="14">
        <f t="shared" si="20"/>
        <v>0</v>
      </c>
      <c r="N448" s="14">
        <f t="shared" si="21"/>
        <v>0</v>
      </c>
      <c r="O448" s="14">
        <f t="shared" si="22"/>
        <v>0</v>
      </c>
    </row>
    <row r="449" spans="11:15" x14ac:dyDescent="0.25">
      <c r="K449" s="12"/>
      <c r="L449" s="13"/>
      <c r="M449" s="14">
        <f t="shared" si="20"/>
        <v>0</v>
      </c>
      <c r="N449" s="14">
        <f t="shared" si="21"/>
        <v>0</v>
      </c>
      <c r="O449" s="14">
        <f t="shared" si="22"/>
        <v>0</v>
      </c>
    </row>
    <row r="450" spans="11:15" x14ac:dyDescent="0.25">
      <c r="K450" s="12"/>
      <c r="L450" s="13"/>
      <c r="M450" s="14">
        <f t="shared" si="20"/>
        <v>0</v>
      </c>
      <c r="N450" s="14">
        <f t="shared" si="21"/>
        <v>0</v>
      </c>
      <c r="O450" s="14">
        <f t="shared" si="22"/>
        <v>0</v>
      </c>
    </row>
    <row r="451" spans="11:15" x14ac:dyDescent="0.25">
      <c r="K451" s="12"/>
      <c r="L451" s="13"/>
      <c r="M451" s="14">
        <f t="shared" ref="M451:M514" si="23">L451*D451</f>
        <v>0</v>
      </c>
      <c r="N451" s="14">
        <f t="shared" ref="N451:N514" si="24">M451*0.16</f>
        <v>0</v>
      </c>
      <c r="O451" s="14">
        <f t="shared" ref="O451:O514" si="25">M451+N451</f>
        <v>0</v>
      </c>
    </row>
    <row r="452" spans="11:15" x14ac:dyDescent="0.25">
      <c r="K452" s="12"/>
      <c r="L452" s="13"/>
      <c r="M452" s="14">
        <f t="shared" si="23"/>
        <v>0</v>
      </c>
      <c r="N452" s="14">
        <f t="shared" si="24"/>
        <v>0</v>
      </c>
      <c r="O452" s="14">
        <f t="shared" si="25"/>
        <v>0</v>
      </c>
    </row>
    <row r="453" spans="11:15" x14ac:dyDescent="0.25">
      <c r="K453" s="12"/>
      <c r="L453" s="13"/>
      <c r="M453" s="14">
        <f t="shared" si="23"/>
        <v>0</v>
      </c>
      <c r="N453" s="14">
        <f t="shared" si="24"/>
        <v>0</v>
      </c>
      <c r="O453" s="14">
        <f t="shared" si="25"/>
        <v>0</v>
      </c>
    </row>
    <row r="454" spans="11:15" x14ac:dyDescent="0.25">
      <c r="K454" s="12"/>
      <c r="L454" s="13"/>
      <c r="M454" s="14">
        <f t="shared" si="23"/>
        <v>0</v>
      </c>
      <c r="N454" s="14">
        <f t="shared" si="24"/>
        <v>0</v>
      </c>
      <c r="O454" s="14">
        <f t="shared" si="25"/>
        <v>0</v>
      </c>
    </row>
    <row r="455" spans="11:15" x14ac:dyDescent="0.25">
      <c r="K455" s="12"/>
      <c r="L455" s="13"/>
      <c r="M455" s="14">
        <f t="shared" si="23"/>
        <v>0</v>
      </c>
      <c r="N455" s="14">
        <f t="shared" si="24"/>
        <v>0</v>
      </c>
      <c r="O455" s="14">
        <f t="shared" si="25"/>
        <v>0</v>
      </c>
    </row>
    <row r="456" spans="11:15" x14ac:dyDescent="0.25">
      <c r="K456" s="12"/>
      <c r="L456" s="13"/>
      <c r="M456" s="14">
        <f t="shared" si="23"/>
        <v>0</v>
      </c>
      <c r="N456" s="14">
        <f t="shared" si="24"/>
        <v>0</v>
      </c>
      <c r="O456" s="14">
        <f t="shared" si="25"/>
        <v>0</v>
      </c>
    </row>
    <row r="457" spans="11:15" x14ac:dyDescent="0.25">
      <c r="K457" s="12"/>
      <c r="L457" s="13"/>
      <c r="M457" s="14">
        <f t="shared" si="23"/>
        <v>0</v>
      </c>
      <c r="N457" s="14">
        <f t="shared" si="24"/>
        <v>0</v>
      </c>
      <c r="O457" s="14">
        <f t="shared" si="25"/>
        <v>0</v>
      </c>
    </row>
    <row r="458" spans="11:15" x14ac:dyDescent="0.25">
      <c r="K458" s="12"/>
      <c r="L458" s="13"/>
      <c r="M458" s="14">
        <f t="shared" si="23"/>
        <v>0</v>
      </c>
      <c r="N458" s="14">
        <f t="shared" si="24"/>
        <v>0</v>
      </c>
      <c r="O458" s="14">
        <f t="shared" si="25"/>
        <v>0</v>
      </c>
    </row>
    <row r="459" spans="11:15" x14ac:dyDescent="0.25">
      <c r="K459" s="12"/>
      <c r="L459" s="13"/>
      <c r="M459" s="14">
        <f t="shared" si="23"/>
        <v>0</v>
      </c>
      <c r="N459" s="14">
        <f t="shared" si="24"/>
        <v>0</v>
      </c>
      <c r="O459" s="14">
        <f t="shared" si="25"/>
        <v>0</v>
      </c>
    </row>
    <row r="460" spans="11:15" x14ac:dyDescent="0.25">
      <c r="K460" s="12"/>
      <c r="L460" s="13"/>
      <c r="M460" s="14">
        <f t="shared" si="23"/>
        <v>0</v>
      </c>
      <c r="N460" s="14">
        <f t="shared" si="24"/>
        <v>0</v>
      </c>
      <c r="O460" s="14">
        <f t="shared" si="25"/>
        <v>0</v>
      </c>
    </row>
    <row r="461" spans="11:15" x14ac:dyDescent="0.25">
      <c r="K461" s="12"/>
      <c r="L461" s="13"/>
      <c r="M461" s="14">
        <f t="shared" si="23"/>
        <v>0</v>
      </c>
      <c r="N461" s="14">
        <f t="shared" si="24"/>
        <v>0</v>
      </c>
      <c r="O461" s="14">
        <f t="shared" si="25"/>
        <v>0</v>
      </c>
    </row>
    <row r="462" spans="11:15" x14ac:dyDescent="0.25">
      <c r="K462" s="12"/>
      <c r="L462" s="13"/>
      <c r="M462" s="14">
        <f t="shared" si="23"/>
        <v>0</v>
      </c>
      <c r="N462" s="14">
        <f t="shared" si="24"/>
        <v>0</v>
      </c>
      <c r="O462" s="14">
        <f t="shared" si="25"/>
        <v>0</v>
      </c>
    </row>
    <row r="463" spans="11:15" x14ac:dyDescent="0.25">
      <c r="K463" s="12"/>
      <c r="L463" s="13"/>
      <c r="M463" s="14">
        <f t="shared" si="23"/>
        <v>0</v>
      </c>
      <c r="N463" s="14">
        <f t="shared" si="24"/>
        <v>0</v>
      </c>
      <c r="O463" s="14">
        <f t="shared" si="25"/>
        <v>0</v>
      </c>
    </row>
    <row r="464" spans="11:15" x14ac:dyDescent="0.25">
      <c r="K464" s="12"/>
      <c r="L464" s="13"/>
      <c r="M464" s="14">
        <f t="shared" si="23"/>
        <v>0</v>
      </c>
      <c r="N464" s="14">
        <f t="shared" si="24"/>
        <v>0</v>
      </c>
      <c r="O464" s="14">
        <f t="shared" si="25"/>
        <v>0</v>
      </c>
    </row>
    <row r="465" spans="1:15" x14ac:dyDescent="0.25">
      <c r="K465" s="12"/>
      <c r="L465" s="13"/>
      <c r="M465" s="14">
        <f t="shared" si="23"/>
        <v>0</v>
      </c>
      <c r="N465" s="14">
        <f t="shared" si="24"/>
        <v>0</v>
      </c>
      <c r="O465" s="14">
        <f t="shared" si="25"/>
        <v>0</v>
      </c>
    </row>
    <row r="466" spans="1:15" x14ac:dyDescent="0.25">
      <c r="K466" s="12"/>
      <c r="L466" s="13"/>
      <c r="M466" s="14">
        <f t="shared" si="23"/>
        <v>0</v>
      </c>
      <c r="N466" s="14">
        <f t="shared" si="24"/>
        <v>0</v>
      </c>
      <c r="O466" s="14">
        <f t="shared" si="25"/>
        <v>0</v>
      </c>
    </row>
    <row r="467" spans="1:15" x14ac:dyDescent="0.25">
      <c r="K467" s="12"/>
      <c r="L467" s="13"/>
      <c r="M467" s="14">
        <f t="shared" si="23"/>
        <v>0</v>
      </c>
      <c r="N467" s="14">
        <f t="shared" si="24"/>
        <v>0</v>
      </c>
      <c r="O467" s="14">
        <f t="shared" si="25"/>
        <v>0</v>
      </c>
    </row>
    <row r="468" spans="1:15" s="8" customFormat="1" x14ac:dyDescent="0.25">
      <c r="A468" s="24"/>
      <c r="B468" s="29"/>
      <c r="C468" s="24"/>
      <c r="D468" s="29"/>
      <c r="E468" s="29"/>
      <c r="F468" s="34"/>
      <c r="G468" s="24"/>
      <c r="H468" s="24"/>
      <c r="I468" s="24"/>
      <c r="J468" s="24"/>
      <c r="K468" s="15"/>
      <c r="L468" s="13"/>
      <c r="M468" s="14">
        <f t="shared" si="23"/>
        <v>0</v>
      </c>
      <c r="N468" s="14">
        <f t="shared" si="24"/>
        <v>0</v>
      </c>
      <c r="O468" s="14">
        <f t="shared" si="25"/>
        <v>0</v>
      </c>
    </row>
    <row r="469" spans="1:15" s="8" customFormat="1" x14ac:dyDescent="0.25">
      <c r="A469" s="24"/>
      <c r="B469" s="29"/>
      <c r="C469" s="24"/>
      <c r="D469" s="29"/>
      <c r="E469" s="29"/>
      <c r="F469" s="34"/>
      <c r="G469" s="24"/>
      <c r="H469" s="24"/>
      <c r="I469" s="24"/>
      <c r="J469" s="24"/>
      <c r="K469" s="15"/>
      <c r="L469" s="13"/>
      <c r="M469" s="14">
        <f t="shared" si="23"/>
        <v>0</v>
      </c>
      <c r="N469" s="14">
        <f t="shared" si="24"/>
        <v>0</v>
      </c>
      <c r="O469" s="14">
        <f t="shared" si="25"/>
        <v>0</v>
      </c>
    </row>
    <row r="470" spans="1:15" s="8" customFormat="1" x14ac:dyDescent="0.25">
      <c r="A470" s="24"/>
      <c r="B470" s="29"/>
      <c r="C470" s="24"/>
      <c r="D470" s="29"/>
      <c r="E470" s="29"/>
      <c r="F470" s="34"/>
      <c r="G470" s="24"/>
      <c r="H470" s="24"/>
      <c r="I470" s="24"/>
      <c r="J470" s="24"/>
      <c r="K470" s="15"/>
      <c r="L470" s="13"/>
      <c r="M470" s="14">
        <f t="shared" si="23"/>
        <v>0</v>
      </c>
      <c r="N470" s="14">
        <f t="shared" si="24"/>
        <v>0</v>
      </c>
      <c r="O470" s="14">
        <f t="shared" si="25"/>
        <v>0</v>
      </c>
    </row>
    <row r="471" spans="1:15" s="8" customFormat="1" x14ac:dyDescent="0.25">
      <c r="A471" s="24"/>
      <c r="B471" s="29"/>
      <c r="C471" s="24"/>
      <c r="D471" s="29"/>
      <c r="E471" s="29"/>
      <c r="F471" s="34"/>
      <c r="G471" s="24"/>
      <c r="H471" s="24"/>
      <c r="I471" s="24"/>
      <c r="J471" s="24"/>
      <c r="K471" s="15"/>
      <c r="L471" s="13"/>
      <c r="M471" s="14">
        <f t="shared" si="23"/>
        <v>0</v>
      </c>
      <c r="N471" s="14">
        <f t="shared" si="24"/>
        <v>0</v>
      </c>
      <c r="O471" s="14">
        <f t="shared" si="25"/>
        <v>0</v>
      </c>
    </row>
    <row r="472" spans="1:15" s="8" customFormat="1" x14ac:dyDescent="0.25">
      <c r="A472" s="24"/>
      <c r="B472" s="29"/>
      <c r="C472" s="24"/>
      <c r="D472" s="29"/>
      <c r="E472" s="29"/>
      <c r="F472" s="34"/>
      <c r="G472" s="24"/>
      <c r="H472" s="24"/>
      <c r="I472" s="24"/>
      <c r="J472" s="24"/>
      <c r="K472" s="15"/>
      <c r="L472" s="13"/>
      <c r="M472" s="14">
        <f t="shared" si="23"/>
        <v>0</v>
      </c>
      <c r="N472" s="14">
        <f t="shared" si="24"/>
        <v>0</v>
      </c>
      <c r="O472" s="14">
        <f t="shared" si="25"/>
        <v>0</v>
      </c>
    </row>
    <row r="473" spans="1:15" s="8" customFormat="1" x14ac:dyDescent="0.25">
      <c r="A473" s="24"/>
      <c r="B473" s="29"/>
      <c r="C473" s="24"/>
      <c r="D473" s="29"/>
      <c r="E473" s="29"/>
      <c r="F473" s="34"/>
      <c r="G473" s="24"/>
      <c r="H473" s="24"/>
      <c r="I473" s="24"/>
      <c r="J473" s="24"/>
      <c r="K473" s="15"/>
      <c r="L473" s="13"/>
      <c r="M473" s="14">
        <f t="shared" si="23"/>
        <v>0</v>
      </c>
      <c r="N473" s="14">
        <f t="shared" si="24"/>
        <v>0</v>
      </c>
      <c r="O473" s="14">
        <f t="shared" si="25"/>
        <v>0</v>
      </c>
    </row>
    <row r="474" spans="1:15" s="8" customFormat="1" x14ac:dyDescent="0.25">
      <c r="A474" s="24"/>
      <c r="B474" s="29"/>
      <c r="C474" s="24"/>
      <c r="D474" s="29"/>
      <c r="E474" s="29"/>
      <c r="F474" s="34"/>
      <c r="G474" s="24"/>
      <c r="H474" s="24"/>
      <c r="I474" s="24"/>
      <c r="J474" s="24"/>
      <c r="K474" s="15"/>
      <c r="L474" s="13"/>
      <c r="M474" s="14">
        <f t="shared" si="23"/>
        <v>0</v>
      </c>
      <c r="N474" s="14">
        <f t="shared" si="24"/>
        <v>0</v>
      </c>
      <c r="O474" s="14">
        <f t="shared" si="25"/>
        <v>0</v>
      </c>
    </row>
    <row r="475" spans="1:15" x14ac:dyDescent="0.25">
      <c r="K475" s="12"/>
      <c r="L475" s="13"/>
      <c r="M475" s="14">
        <f t="shared" si="23"/>
        <v>0</v>
      </c>
      <c r="N475" s="14">
        <f t="shared" si="24"/>
        <v>0</v>
      </c>
      <c r="O475" s="14">
        <f t="shared" si="25"/>
        <v>0</v>
      </c>
    </row>
    <row r="476" spans="1:15" x14ac:dyDescent="0.25">
      <c r="K476" s="12"/>
      <c r="L476" s="13"/>
      <c r="M476" s="14">
        <f t="shared" si="23"/>
        <v>0</v>
      </c>
      <c r="N476" s="14">
        <f t="shared" si="24"/>
        <v>0</v>
      </c>
      <c r="O476" s="14">
        <f t="shared" si="25"/>
        <v>0</v>
      </c>
    </row>
    <row r="477" spans="1:15" x14ac:dyDescent="0.25">
      <c r="K477" s="12"/>
      <c r="L477" s="13"/>
      <c r="M477" s="14">
        <f t="shared" si="23"/>
        <v>0</v>
      </c>
      <c r="N477" s="14">
        <f t="shared" si="24"/>
        <v>0</v>
      </c>
      <c r="O477" s="14">
        <f t="shared" si="25"/>
        <v>0</v>
      </c>
    </row>
    <row r="478" spans="1:15" x14ac:dyDescent="0.25">
      <c r="K478" s="12"/>
      <c r="L478" s="13"/>
      <c r="M478" s="14">
        <f t="shared" si="23"/>
        <v>0</v>
      </c>
      <c r="N478" s="14">
        <f t="shared" si="24"/>
        <v>0</v>
      </c>
      <c r="O478" s="14">
        <f t="shared" si="25"/>
        <v>0</v>
      </c>
    </row>
    <row r="479" spans="1:15" x14ac:dyDescent="0.25">
      <c r="K479" s="12"/>
      <c r="L479" s="13"/>
      <c r="M479" s="14">
        <f t="shared" si="23"/>
        <v>0</v>
      </c>
      <c r="N479" s="14">
        <f t="shared" si="24"/>
        <v>0</v>
      </c>
      <c r="O479" s="14">
        <f t="shared" si="25"/>
        <v>0</v>
      </c>
    </row>
    <row r="480" spans="1:15" x14ac:dyDescent="0.25">
      <c r="K480" s="12"/>
      <c r="L480" s="13"/>
      <c r="M480" s="14">
        <f t="shared" si="23"/>
        <v>0</v>
      </c>
      <c r="N480" s="14">
        <f t="shared" si="24"/>
        <v>0</v>
      </c>
      <c r="O480" s="14">
        <f t="shared" si="25"/>
        <v>0</v>
      </c>
    </row>
    <row r="481" spans="11:15" x14ac:dyDescent="0.25">
      <c r="K481" s="12"/>
      <c r="L481" s="13"/>
      <c r="M481" s="14">
        <f t="shared" si="23"/>
        <v>0</v>
      </c>
      <c r="N481" s="14">
        <f t="shared" si="24"/>
        <v>0</v>
      </c>
      <c r="O481" s="14">
        <f t="shared" si="25"/>
        <v>0</v>
      </c>
    </row>
    <row r="482" spans="11:15" x14ac:dyDescent="0.25">
      <c r="K482" s="12"/>
      <c r="L482" s="13"/>
      <c r="M482" s="14">
        <f t="shared" si="23"/>
        <v>0</v>
      </c>
      <c r="N482" s="14">
        <f t="shared" si="24"/>
        <v>0</v>
      </c>
      <c r="O482" s="14">
        <f t="shared" si="25"/>
        <v>0</v>
      </c>
    </row>
    <row r="483" spans="11:15" x14ac:dyDescent="0.25">
      <c r="K483" s="12"/>
      <c r="L483" s="13"/>
      <c r="M483" s="14">
        <f t="shared" si="23"/>
        <v>0</v>
      </c>
      <c r="N483" s="14">
        <f t="shared" si="24"/>
        <v>0</v>
      </c>
      <c r="O483" s="14">
        <f t="shared" si="25"/>
        <v>0</v>
      </c>
    </row>
    <row r="484" spans="11:15" x14ac:dyDescent="0.25">
      <c r="K484" s="12"/>
      <c r="L484" s="13"/>
      <c r="M484" s="14">
        <f t="shared" si="23"/>
        <v>0</v>
      </c>
      <c r="N484" s="14">
        <f t="shared" si="24"/>
        <v>0</v>
      </c>
      <c r="O484" s="14">
        <f t="shared" si="25"/>
        <v>0</v>
      </c>
    </row>
    <row r="485" spans="11:15" x14ac:dyDescent="0.25">
      <c r="K485" s="12"/>
      <c r="L485" s="13"/>
      <c r="M485" s="14">
        <f t="shared" si="23"/>
        <v>0</v>
      </c>
      <c r="N485" s="14">
        <f t="shared" si="24"/>
        <v>0</v>
      </c>
      <c r="O485" s="14">
        <f t="shared" si="25"/>
        <v>0</v>
      </c>
    </row>
    <row r="486" spans="11:15" x14ac:dyDescent="0.25">
      <c r="K486" s="12"/>
      <c r="L486" s="13"/>
      <c r="M486" s="14">
        <f t="shared" si="23"/>
        <v>0</v>
      </c>
      <c r="N486" s="14">
        <f t="shared" si="24"/>
        <v>0</v>
      </c>
      <c r="O486" s="14">
        <f t="shared" si="25"/>
        <v>0</v>
      </c>
    </row>
    <row r="487" spans="11:15" x14ac:dyDescent="0.25">
      <c r="K487" s="12"/>
      <c r="L487" s="13"/>
      <c r="M487" s="14">
        <f t="shared" si="23"/>
        <v>0</v>
      </c>
      <c r="N487" s="14">
        <f t="shared" si="24"/>
        <v>0</v>
      </c>
      <c r="O487" s="14">
        <f t="shared" si="25"/>
        <v>0</v>
      </c>
    </row>
    <row r="488" spans="11:15" x14ac:dyDescent="0.25">
      <c r="K488" s="12"/>
      <c r="L488" s="13"/>
      <c r="M488" s="14">
        <f t="shared" si="23"/>
        <v>0</v>
      </c>
      <c r="N488" s="14">
        <f t="shared" si="24"/>
        <v>0</v>
      </c>
      <c r="O488" s="14">
        <f t="shared" si="25"/>
        <v>0</v>
      </c>
    </row>
    <row r="489" spans="11:15" x14ac:dyDescent="0.25">
      <c r="K489" s="12"/>
      <c r="L489" s="13"/>
      <c r="M489" s="14">
        <f t="shared" si="23"/>
        <v>0</v>
      </c>
      <c r="N489" s="14">
        <f t="shared" si="24"/>
        <v>0</v>
      </c>
      <c r="O489" s="14">
        <f t="shared" si="25"/>
        <v>0</v>
      </c>
    </row>
    <row r="490" spans="11:15" x14ac:dyDescent="0.25">
      <c r="K490" s="12"/>
      <c r="L490" s="13"/>
      <c r="M490" s="14">
        <f t="shared" si="23"/>
        <v>0</v>
      </c>
      <c r="N490" s="14">
        <f t="shared" si="24"/>
        <v>0</v>
      </c>
      <c r="O490" s="14">
        <f t="shared" si="25"/>
        <v>0</v>
      </c>
    </row>
    <row r="491" spans="11:15" x14ac:dyDescent="0.25">
      <c r="K491" s="12"/>
      <c r="L491" s="13"/>
      <c r="M491" s="14">
        <f t="shared" si="23"/>
        <v>0</v>
      </c>
      <c r="N491" s="14">
        <f t="shared" si="24"/>
        <v>0</v>
      </c>
      <c r="O491" s="14">
        <f t="shared" si="25"/>
        <v>0</v>
      </c>
    </row>
    <row r="492" spans="11:15" x14ac:dyDescent="0.25">
      <c r="K492" s="12"/>
      <c r="L492" s="13"/>
      <c r="M492" s="14">
        <f t="shared" si="23"/>
        <v>0</v>
      </c>
      <c r="N492" s="14">
        <f t="shared" si="24"/>
        <v>0</v>
      </c>
      <c r="O492" s="14">
        <f t="shared" si="25"/>
        <v>0</v>
      </c>
    </row>
    <row r="493" spans="11:15" x14ac:dyDescent="0.25">
      <c r="K493" s="12"/>
      <c r="L493" s="13"/>
      <c r="M493" s="14">
        <f t="shared" si="23"/>
        <v>0</v>
      </c>
      <c r="N493" s="14">
        <f t="shared" si="24"/>
        <v>0</v>
      </c>
      <c r="O493" s="14">
        <f t="shared" si="25"/>
        <v>0</v>
      </c>
    </row>
    <row r="494" spans="11:15" x14ac:dyDescent="0.25">
      <c r="K494" s="12"/>
      <c r="L494" s="13"/>
      <c r="M494" s="14">
        <f t="shared" si="23"/>
        <v>0</v>
      </c>
      <c r="N494" s="14">
        <f t="shared" si="24"/>
        <v>0</v>
      </c>
      <c r="O494" s="14">
        <f t="shared" si="25"/>
        <v>0</v>
      </c>
    </row>
    <row r="495" spans="11:15" x14ac:dyDescent="0.25">
      <c r="K495" s="12"/>
      <c r="L495" s="13"/>
      <c r="M495" s="14">
        <f t="shared" si="23"/>
        <v>0</v>
      </c>
      <c r="N495" s="14">
        <f t="shared" si="24"/>
        <v>0</v>
      </c>
      <c r="O495" s="14">
        <f t="shared" si="25"/>
        <v>0</v>
      </c>
    </row>
    <row r="496" spans="11:15" x14ac:dyDescent="0.25">
      <c r="K496" s="12"/>
      <c r="L496" s="13"/>
      <c r="M496" s="14">
        <f t="shared" si="23"/>
        <v>0</v>
      </c>
      <c r="N496" s="14">
        <f t="shared" si="24"/>
        <v>0</v>
      </c>
      <c r="O496" s="14">
        <f t="shared" si="25"/>
        <v>0</v>
      </c>
    </row>
    <row r="497" spans="11:15" x14ac:dyDescent="0.25">
      <c r="K497" s="12"/>
      <c r="L497" s="13"/>
      <c r="M497" s="14">
        <f t="shared" si="23"/>
        <v>0</v>
      </c>
      <c r="N497" s="14">
        <f t="shared" si="24"/>
        <v>0</v>
      </c>
      <c r="O497" s="14">
        <f t="shared" si="25"/>
        <v>0</v>
      </c>
    </row>
    <row r="498" spans="11:15" x14ac:dyDescent="0.25">
      <c r="K498" s="12"/>
      <c r="L498" s="13"/>
      <c r="M498" s="14">
        <f t="shared" si="23"/>
        <v>0</v>
      </c>
      <c r="N498" s="14">
        <f t="shared" si="24"/>
        <v>0</v>
      </c>
      <c r="O498" s="14">
        <f t="shared" si="25"/>
        <v>0</v>
      </c>
    </row>
    <row r="499" spans="11:15" x14ac:dyDescent="0.25">
      <c r="K499" s="12"/>
      <c r="L499" s="13"/>
      <c r="M499" s="14">
        <f t="shared" si="23"/>
        <v>0</v>
      </c>
      <c r="N499" s="14">
        <f t="shared" si="24"/>
        <v>0</v>
      </c>
      <c r="O499" s="14">
        <f t="shared" si="25"/>
        <v>0</v>
      </c>
    </row>
    <row r="500" spans="11:15" x14ac:dyDescent="0.25">
      <c r="K500" s="12"/>
      <c r="L500" s="13"/>
      <c r="M500" s="14">
        <f t="shared" si="23"/>
        <v>0</v>
      </c>
      <c r="N500" s="14">
        <f t="shared" si="24"/>
        <v>0</v>
      </c>
      <c r="O500" s="14">
        <f t="shared" si="25"/>
        <v>0</v>
      </c>
    </row>
    <row r="501" spans="11:15" x14ac:dyDescent="0.25">
      <c r="K501" s="12"/>
      <c r="L501" s="13"/>
      <c r="M501" s="14">
        <f t="shared" si="23"/>
        <v>0</v>
      </c>
      <c r="N501" s="14">
        <f t="shared" si="24"/>
        <v>0</v>
      </c>
      <c r="O501" s="14">
        <f t="shared" si="25"/>
        <v>0</v>
      </c>
    </row>
    <row r="502" spans="11:15" x14ac:dyDescent="0.25">
      <c r="K502" s="12"/>
      <c r="L502" s="13"/>
      <c r="M502" s="14">
        <f t="shared" si="23"/>
        <v>0</v>
      </c>
      <c r="N502" s="14">
        <f t="shared" si="24"/>
        <v>0</v>
      </c>
      <c r="O502" s="14">
        <f t="shared" si="25"/>
        <v>0</v>
      </c>
    </row>
    <row r="503" spans="11:15" x14ac:dyDescent="0.25">
      <c r="K503" s="12"/>
      <c r="L503" s="13"/>
      <c r="M503" s="14">
        <f t="shared" si="23"/>
        <v>0</v>
      </c>
      <c r="N503" s="14">
        <f t="shared" si="24"/>
        <v>0</v>
      </c>
      <c r="O503" s="14">
        <f t="shared" si="25"/>
        <v>0</v>
      </c>
    </row>
    <row r="504" spans="11:15" x14ac:dyDescent="0.25">
      <c r="K504" s="12"/>
      <c r="L504" s="13"/>
      <c r="M504" s="14">
        <f t="shared" si="23"/>
        <v>0</v>
      </c>
      <c r="N504" s="14">
        <f t="shared" si="24"/>
        <v>0</v>
      </c>
      <c r="O504" s="14">
        <f t="shared" si="25"/>
        <v>0</v>
      </c>
    </row>
    <row r="505" spans="11:15" x14ac:dyDescent="0.25">
      <c r="K505" s="12"/>
      <c r="L505" s="13"/>
      <c r="M505" s="14">
        <f t="shared" si="23"/>
        <v>0</v>
      </c>
      <c r="N505" s="14">
        <f t="shared" si="24"/>
        <v>0</v>
      </c>
      <c r="O505" s="14">
        <f t="shared" si="25"/>
        <v>0</v>
      </c>
    </row>
    <row r="506" spans="11:15" x14ac:dyDescent="0.25">
      <c r="K506" s="12"/>
      <c r="L506" s="13"/>
      <c r="M506" s="14">
        <f t="shared" si="23"/>
        <v>0</v>
      </c>
      <c r="N506" s="14">
        <f t="shared" si="24"/>
        <v>0</v>
      </c>
      <c r="O506" s="14">
        <f t="shared" si="25"/>
        <v>0</v>
      </c>
    </row>
    <row r="507" spans="11:15" x14ac:dyDescent="0.25">
      <c r="K507" s="12"/>
      <c r="L507" s="13"/>
      <c r="M507" s="14">
        <f t="shared" si="23"/>
        <v>0</v>
      </c>
      <c r="N507" s="14">
        <f t="shared" si="24"/>
        <v>0</v>
      </c>
      <c r="O507" s="14">
        <f t="shared" si="25"/>
        <v>0</v>
      </c>
    </row>
    <row r="508" spans="11:15" x14ac:dyDescent="0.25">
      <c r="K508" s="12"/>
      <c r="L508" s="13"/>
      <c r="M508" s="14">
        <f t="shared" si="23"/>
        <v>0</v>
      </c>
      <c r="N508" s="14">
        <f t="shared" si="24"/>
        <v>0</v>
      </c>
      <c r="O508" s="14">
        <f t="shared" si="25"/>
        <v>0</v>
      </c>
    </row>
    <row r="509" spans="11:15" x14ac:dyDescent="0.25">
      <c r="K509" s="12"/>
      <c r="L509" s="13"/>
      <c r="M509" s="14">
        <f t="shared" si="23"/>
        <v>0</v>
      </c>
      <c r="N509" s="14">
        <f t="shared" si="24"/>
        <v>0</v>
      </c>
      <c r="O509" s="14">
        <f t="shared" si="25"/>
        <v>0</v>
      </c>
    </row>
    <row r="510" spans="11:15" x14ac:dyDescent="0.25">
      <c r="K510" s="12"/>
      <c r="L510" s="13"/>
      <c r="M510" s="14">
        <f t="shared" si="23"/>
        <v>0</v>
      </c>
      <c r="N510" s="14">
        <f t="shared" si="24"/>
        <v>0</v>
      </c>
      <c r="O510" s="14">
        <f t="shared" si="25"/>
        <v>0</v>
      </c>
    </row>
    <row r="511" spans="11:15" x14ac:dyDescent="0.25">
      <c r="K511" s="12"/>
      <c r="L511" s="13"/>
      <c r="M511" s="14">
        <f t="shared" si="23"/>
        <v>0</v>
      </c>
      <c r="N511" s="14">
        <f t="shared" si="24"/>
        <v>0</v>
      </c>
      <c r="O511" s="14">
        <f t="shared" si="25"/>
        <v>0</v>
      </c>
    </row>
    <row r="512" spans="11:15" x14ac:dyDescent="0.25">
      <c r="K512" s="12"/>
      <c r="L512" s="13"/>
      <c r="M512" s="14">
        <f t="shared" si="23"/>
        <v>0</v>
      </c>
      <c r="N512" s="14">
        <f t="shared" si="24"/>
        <v>0</v>
      </c>
      <c r="O512" s="14">
        <f t="shared" si="25"/>
        <v>0</v>
      </c>
    </row>
    <row r="513" spans="11:15" x14ac:dyDescent="0.25">
      <c r="K513" s="12"/>
      <c r="L513" s="13"/>
      <c r="M513" s="14">
        <f t="shared" si="23"/>
        <v>0</v>
      </c>
      <c r="N513" s="14">
        <f t="shared" si="24"/>
        <v>0</v>
      </c>
      <c r="O513" s="14">
        <f t="shared" si="25"/>
        <v>0</v>
      </c>
    </row>
    <row r="514" spans="11:15" x14ac:dyDescent="0.25">
      <c r="K514" s="12"/>
      <c r="L514" s="13"/>
      <c r="M514" s="14">
        <f t="shared" si="23"/>
        <v>0</v>
      </c>
      <c r="N514" s="14">
        <f t="shared" si="24"/>
        <v>0</v>
      </c>
      <c r="O514" s="14">
        <f t="shared" si="25"/>
        <v>0</v>
      </c>
    </row>
    <row r="515" spans="11:15" x14ac:dyDescent="0.25">
      <c r="K515" s="12"/>
      <c r="L515" s="13"/>
      <c r="M515" s="14">
        <f t="shared" ref="M515:M526" si="26">L515*D515</f>
        <v>0</v>
      </c>
      <c r="N515" s="14">
        <f t="shared" ref="N515:N526" si="27">M515*0.16</f>
        <v>0</v>
      </c>
      <c r="O515" s="14">
        <f t="shared" ref="O515:O526" si="28">M515+N515</f>
        <v>0</v>
      </c>
    </row>
    <row r="516" spans="11:15" x14ac:dyDescent="0.25">
      <c r="K516" s="12"/>
      <c r="L516" s="13"/>
      <c r="M516" s="14">
        <f t="shared" si="26"/>
        <v>0</v>
      </c>
      <c r="N516" s="14">
        <f t="shared" si="27"/>
        <v>0</v>
      </c>
      <c r="O516" s="14">
        <f t="shared" si="28"/>
        <v>0</v>
      </c>
    </row>
    <row r="517" spans="11:15" x14ac:dyDescent="0.25">
      <c r="K517" s="12"/>
      <c r="L517" s="13"/>
      <c r="M517" s="14">
        <f t="shared" si="26"/>
        <v>0</v>
      </c>
      <c r="N517" s="14">
        <f t="shared" si="27"/>
        <v>0</v>
      </c>
      <c r="O517" s="14">
        <f t="shared" si="28"/>
        <v>0</v>
      </c>
    </row>
    <row r="518" spans="11:15" x14ac:dyDescent="0.25">
      <c r="K518" s="12"/>
      <c r="L518" s="13"/>
      <c r="M518" s="14">
        <f t="shared" si="26"/>
        <v>0</v>
      </c>
      <c r="N518" s="14">
        <f t="shared" si="27"/>
        <v>0</v>
      </c>
      <c r="O518" s="14">
        <f t="shared" si="28"/>
        <v>0</v>
      </c>
    </row>
    <row r="519" spans="11:15" x14ac:dyDescent="0.25">
      <c r="K519" s="12"/>
      <c r="L519" s="13"/>
      <c r="M519" s="14">
        <f t="shared" si="26"/>
        <v>0</v>
      </c>
      <c r="N519" s="14">
        <f t="shared" si="27"/>
        <v>0</v>
      </c>
      <c r="O519" s="14">
        <f t="shared" si="28"/>
        <v>0</v>
      </c>
    </row>
    <row r="520" spans="11:15" x14ac:dyDescent="0.25">
      <c r="K520" s="12"/>
      <c r="L520" s="13"/>
      <c r="M520" s="14">
        <f t="shared" si="26"/>
        <v>0</v>
      </c>
      <c r="N520" s="14">
        <f t="shared" si="27"/>
        <v>0</v>
      </c>
      <c r="O520" s="14">
        <f t="shared" si="28"/>
        <v>0</v>
      </c>
    </row>
    <row r="521" spans="11:15" x14ac:dyDescent="0.25">
      <c r="K521" s="12"/>
      <c r="L521" s="13"/>
      <c r="M521" s="14">
        <f t="shared" si="26"/>
        <v>0</v>
      </c>
      <c r="N521" s="14">
        <f t="shared" si="27"/>
        <v>0</v>
      </c>
      <c r="O521" s="14">
        <f t="shared" si="28"/>
        <v>0</v>
      </c>
    </row>
    <row r="522" spans="11:15" x14ac:dyDescent="0.25">
      <c r="K522" s="12"/>
      <c r="L522" s="13"/>
      <c r="M522" s="14">
        <f t="shared" si="26"/>
        <v>0</v>
      </c>
      <c r="N522" s="14">
        <f t="shared" si="27"/>
        <v>0</v>
      </c>
      <c r="O522" s="14">
        <f t="shared" si="28"/>
        <v>0</v>
      </c>
    </row>
    <row r="523" spans="11:15" x14ac:dyDescent="0.25">
      <c r="K523" s="12"/>
      <c r="L523" s="13"/>
      <c r="M523" s="14">
        <f t="shared" si="26"/>
        <v>0</v>
      </c>
      <c r="N523" s="14">
        <f t="shared" si="27"/>
        <v>0</v>
      </c>
      <c r="O523" s="14">
        <f t="shared" si="28"/>
        <v>0</v>
      </c>
    </row>
    <row r="524" spans="11:15" x14ac:dyDescent="0.25">
      <c r="K524" s="12"/>
      <c r="L524" s="13"/>
      <c r="M524" s="14">
        <f t="shared" si="26"/>
        <v>0</v>
      </c>
      <c r="N524" s="14">
        <f t="shared" si="27"/>
        <v>0</v>
      </c>
      <c r="O524" s="14">
        <f t="shared" si="28"/>
        <v>0</v>
      </c>
    </row>
    <row r="525" spans="11:15" x14ac:dyDescent="0.25">
      <c r="K525" s="12"/>
      <c r="L525" s="13"/>
      <c r="M525" s="14">
        <f t="shared" si="26"/>
        <v>0</v>
      </c>
      <c r="N525" s="14">
        <f t="shared" si="27"/>
        <v>0</v>
      </c>
      <c r="O525" s="14">
        <f t="shared" si="28"/>
        <v>0</v>
      </c>
    </row>
    <row r="526" spans="11:15" x14ac:dyDescent="0.25">
      <c r="K526" s="12"/>
      <c r="L526" s="13"/>
      <c r="M526" s="14">
        <f t="shared" si="26"/>
        <v>0</v>
      </c>
      <c r="N526" s="14">
        <f t="shared" si="27"/>
        <v>0</v>
      </c>
      <c r="O526" s="14">
        <f t="shared" si="28"/>
        <v>0</v>
      </c>
    </row>
    <row r="1048237" spans="5:5" x14ac:dyDescent="0.25">
      <c r="E1048237" s="31"/>
    </row>
  </sheetData>
  <sheetProtection algorithmName="SHA-512" hashValue="EqhULEdn4YNeuf3ZCyeXVC3Xl/xKImnLc4AeVXtkfYmYVtQIx2nkBApg/mHkHqr0zR5t0GfRG0X1VHJCejVp9A==" saltValue="0MJp31y51XHIqhxQxpPjNw==" spinCount="100000" sheet="1" objects="1" scenarios="1"/>
  <autoFilter ref="A1:O526">
    <filterColumn colId="5">
      <colorFilter dxfId="0"/>
    </filterColumn>
  </autoFilter>
  <pageMargins left="0.7" right="0.7" top="0.75" bottom="0.75" header="0.3" footer="0.3"/>
  <pageSetup orientation="portrait" r:id="rId1"/>
  <ignoredErrors>
    <ignoredError sqref="O3"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 6Y35B02</dc:creator>
  <cp:lastModifiedBy>Rogelio</cp:lastModifiedBy>
  <dcterms:created xsi:type="dcterms:W3CDTF">2017-02-28T20:34:39Z</dcterms:created>
  <dcterms:modified xsi:type="dcterms:W3CDTF">2017-03-27T18:20:08Z</dcterms:modified>
</cp:coreProperties>
</file>